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lenovo\Desktop\NSLTN 2020-2021\Call for Proposals 2020-2021 NSLTN\Package to send\"/>
    </mc:Choice>
  </mc:AlternateContent>
  <xr:revisionPtr revIDLastSave="0" documentId="13_ncr:1_{51DC8F71-84DD-4D45-BF65-8025410D7304}" xr6:coauthVersionLast="45" xr6:coauthVersionMax="45" xr10:uidLastSave="{00000000-0000-0000-0000-000000000000}"/>
  <bookViews>
    <workbookView xWindow="-120" yWindow="-120" windowWidth="20730" windowHeight="11160" xr2:uid="{00000000-000D-0000-FFFF-FFFF00000000}"/>
  </bookViews>
  <sheets>
    <sheet name="ENGLISH" sheetId="10" r:id="rId1"/>
    <sheet name="example - ENGLISH" sheetId="12" r:id="rId2"/>
    <sheet name="FRANCAIS" sheetId="13" r:id="rId3"/>
    <sheet name="example - FRANCAIS" sheetId="14" r:id="rId4"/>
  </sheets>
  <calcPr calcId="181029"/>
</workbook>
</file>

<file path=xl/calcChain.xml><?xml version="1.0" encoding="utf-8"?>
<calcChain xmlns="http://schemas.openxmlformats.org/spreadsheetml/2006/main">
  <c r="I31" i="14" l="1"/>
  <c r="J31" i="14"/>
  <c r="K31" i="14"/>
  <c r="I26" i="13"/>
  <c r="J26" i="13"/>
  <c r="K26" i="13"/>
  <c r="I31" i="12"/>
  <c r="J31" i="12"/>
  <c r="K31" i="12"/>
  <c r="I26" i="10"/>
  <c r="J26" i="10"/>
  <c r="K26" i="10"/>
  <c r="E25" i="14" l="1"/>
  <c r="H25" i="14"/>
  <c r="E26" i="14"/>
  <c r="H26" i="14"/>
  <c r="E19" i="14"/>
  <c r="H19" i="14"/>
  <c r="E21" i="14"/>
  <c r="H21" i="14"/>
  <c r="E18" i="14"/>
  <c r="H18" i="14"/>
  <c r="E20" i="14"/>
  <c r="H20" i="14"/>
  <c r="H30" i="14"/>
  <c r="E30" i="14"/>
  <c r="H29" i="14"/>
  <c r="E29" i="14"/>
  <c r="H28" i="14"/>
  <c r="E28" i="14"/>
  <c r="H27" i="14"/>
  <c r="E27" i="14"/>
  <c r="H24" i="14"/>
  <c r="E24" i="14"/>
  <c r="H23" i="14"/>
  <c r="E23" i="14"/>
  <c r="H22" i="14"/>
  <c r="E22" i="14"/>
  <c r="H17" i="14"/>
  <c r="E17" i="14"/>
  <c r="E31" i="14" s="1"/>
  <c r="H31" i="14" l="1"/>
  <c r="C8" i="14"/>
  <c r="C7" i="14"/>
  <c r="C9" i="14"/>
  <c r="C12" i="14"/>
  <c r="C10" i="14"/>
  <c r="H25" i="13"/>
  <c r="E25" i="13"/>
  <c r="H24" i="13"/>
  <c r="E24" i="13"/>
  <c r="H23" i="13"/>
  <c r="E23" i="13"/>
  <c r="H22" i="13"/>
  <c r="E22" i="13"/>
  <c r="H21" i="13"/>
  <c r="E21" i="13"/>
  <c r="H20" i="13"/>
  <c r="E20" i="13"/>
  <c r="H19" i="13"/>
  <c r="E19" i="13"/>
  <c r="H18" i="13"/>
  <c r="E18" i="13"/>
  <c r="H17" i="13"/>
  <c r="H26" i="13" s="1"/>
  <c r="E17" i="13"/>
  <c r="E26" i="13" s="1"/>
  <c r="E25" i="12"/>
  <c r="H25" i="12"/>
  <c r="E26" i="12"/>
  <c r="H26" i="12"/>
  <c r="E19" i="12"/>
  <c r="H19" i="12"/>
  <c r="E20" i="12"/>
  <c r="H20" i="12"/>
  <c r="E18" i="12"/>
  <c r="H18" i="12"/>
  <c r="E21" i="12"/>
  <c r="H21" i="12"/>
  <c r="H30" i="12"/>
  <c r="E30" i="12"/>
  <c r="H29" i="12"/>
  <c r="E29" i="12"/>
  <c r="H28" i="12"/>
  <c r="E28" i="12"/>
  <c r="H27" i="12"/>
  <c r="E27" i="12"/>
  <c r="H24" i="12"/>
  <c r="E24" i="12"/>
  <c r="H23" i="12"/>
  <c r="E23" i="12"/>
  <c r="H22" i="12"/>
  <c r="E22" i="12"/>
  <c r="H17" i="12"/>
  <c r="E17" i="12"/>
  <c r="E31" i="12" s="1"/>
  <c r="H25" i="10"/>
  <c r="H24" i="10"/>
  <c r="H23" i="10"/>
  <c r="H22" i="10"/>
  <c r="H21" i="10"/>
  <c r="H20" i="10"/>
  <c r="H19" i="10"/>
  <c r="H18" i="10"/>
  <c r="H17" i="10"/>
  <c r="H31" i="12" l="1"/>
  <c r="H26" i="10"/>
  <c r="C11" i="14"/>
  <c r="C12" i="13"/>
  <c r="C8" i="13"/>
  <c r="C7" i="13"/>
  <c r="C10" i="13"/>
  <c r="C9" i="13"/>
  <c r="C10" i="12"/>
  <c r="C9" i="12"/>
  <c r="C8" i="12"/>
  <c r="C12" i="12"/>
  <c r="C7" i="12"/>
  <c r="C11" i="13" l="1"/>
  <c r="C11" i="12"/>
  <c r="E25" i="10"/>
  <c r="E24" i="10"/>
  <c r="E23" i="10"/>
  <c r="E22" i="10"/>
  <c r="E21" i="10"/>
  <c r="E20" i="10"/>
  <c r="E19" i="10"/>
  <c r="E18" i="10"/>
  <c r="E17" i="10"/>
  <c r="E26" i="10" l="1"/>
  <c r="C10" i="10"/>
  <c r="C9" i="10"/>
  <c r="C8" i="10"/>
  <c r="C7" i="10"/>
  <c r="C12" i="10"/>
  <c r="C11" i="10" l="1"/>
</calcChain>
</file>

<file path=xl/sharedStrings.xml><?xml version="1.0" encoding="utf-8"?>
<sst xmlns="http://schemas.openxmlformats.org/spreadsheetml/2006/main" count="219" uniqueCount="123">
  <si>
    <t>Activity</t>
  </si>
  <si>
    <t>Expense Item Details</t>
  </si>
  <si>
    <t xml:space="preserve">Exchange rate </t>
  </si>
  <si>
    <t>CAD</t>
  </si>
  <si>
    <t>Project Number:</t>
  </si>
  <si>
    <t>CFLI Maximum Contribution % of Eligible Costs</t>
  </si>
  <si>
    <t>Important notes on the budget</t>
  </si>
  <si>
    <t>1 USD =</t>
  </si>
  <si>
    <t xml:space="preserve">Fiscal Year 1 </t>
  </si>
  <si>
    <t xml:space="preserve">Fiscal Year 2 </t>
  </si>
  <si>
    <t>Project Name:</t>
  </si>
  <si>
    <t>Planned Budget</t>
  </si>
  <si>
    <t>DATE:</t>
  </si>
  <si>
    <t>Activity 1</t>
  </si>
  <si>
    <t>Activity 2</t>
  </si>
  <si>
    <t>Activity 3</t>
  </si>
  <si>
    <t>Project Totals</t>
  </si>
  <si>
    <t>Contribution amount from CFLI (CAD):</t>
  </si>
  <si>
    <r>
      <t>Contribution amount from CFLI (</t>
    </r>
    <r>
      <rPr>
        <b/>
        <i/>
        <sz val="10"/>
        <rFont val="Times New Roman"/>
        <family val="1"/>
      </rPr>
      <t>Local Currency</t>
    </r>
    <r>
      <rPr>
        <b/>
        <sz val="10"/>
        <rFont val="Times New Roman"/>
        <family val="1"/>
      </rPr>
      <t>):</t>
    </r>
  </si>
  <si>
    <t>TO BE FILLED IN BY CANADIAN EMBASSY/HIGH COMMISSION</t>
  </si>
  <si>
    <t>Contribution amount from Other Sources of Funding (CAD):</t>
  </si>
  <si>
    <t>4) Please refer to the Eligible Costs and Exclusions section on the Canadian Embassy/High Commission website for more information regarding eligible and non-eligible expenses.</t>
  </si>
  <si>
    <t>2) This template is designed to auto-calculate base on information entered in the white cells. Please do not attempt to modifiy this template.</t>
  </si>
  <si>
    <t>Breakfast x 2 days for 60 participants</t>
  </si>
  <si>
    <t>Lunch x 2 days for 60 participants</t>
  </si>
  <si>
    <t>Dinner x 2 days for 60 participants</t>
  </si>
  <si>
    <t>Facility Rental x 2 days</t>
  </si>
  <si>
    <t>Production of training binder - x1 binder for 60 participants</t>
  </si>
  <si>
    <t>Accomodation for training consultants x 2 night for 2 persons</t>
  </si>
  <si>
    <t>Consultant fees for creation and delivery of workshop</t>
  </si>
  <si>
    <t>Training materials- photocopies of powerpointpresentation and activities x 2 days for 60 participants</t>
  </si>
  <si>
    <t>Fuel for transport of training consultants (258km round trip = approx. 12 litres @ $4.26/litre )</t>
  </si>
  <si>
    <t>Accomodation for training consultants -  2 individuals x 1 nights</t>
  </si>
  <si>
    <t xml:space="preserve">Consultant fees for creation and delivery of workshop </t>
  </si>
  <si>
    <t xml:space="preserve">Radio Campaigns to be aired over 4 months by 3 local radio stations </t>
  </si>
  <si>
    <t>Visual materials to be distributed among population (per pamphlet)</t>
  </si>
  <si>
    <t>Increasing the political particiaption of sexual minorities in the municipalities of X, Y, and Z, through trainings on political campaigns and advocacy campaigns on the rights of LGBTQ people</t>
  </si>
  <si>
    <t>Rainbow Brazil</t>
  </si>
  <si>
    <t>Activité</t>
  </si>
  <si>
    <t>Détails des articles de dépense</t>
  </si>
  <si>
    <r>
      <t xml:space="preserve">Fonds du FCIL alloués aux dépenses de l'article
</t>
    </r>
    <r>
      <rPr>
        <b/>
        <i/>
        <sz val="10"/>
        <rFont val="Times New Roman"/>
        <family val="1"/>
      </rPr>
      <t xml:space="preserve"> (Devise Locale)</t>
    </r>
  </si>
  <si>
    <r>
      <t xml:space="preserve">Fonds provenant d'autres sources alloués aux dépenses de l'article  </t>
    </r>
    <r>
      <rPr>
        <b/>
        <i/>
        <sz val="10"/>
        <rFont val="Times New Roman"/>
        <family val="1"/>
      </rPr>
      <t>(Devise Locale)</t>
    </r>
  </si>
  <si>
    <r>
      <t xml:space="preserve">Fonds de l'organisme applicante alloués aux dépenses de l'article  </t>
    </r>
    <r>
      <rPr>
        <b/>
        <i/>
        <sz val="10"/>
        <rFont val="Times New Roman"/>
        <family val="1"/>
      </rPr>
      <t>(Devise Locale)</t>
    </r>
  </si>
  <si>
    <t>Activité 1</t>
  </si>
  <si>
    <t>Activité 2</t>
  </si>
  <si>
    <t>Activité 3</t>
  </si>
  <si>
    <t>Budget Prévu</t>
  </si>
  <si>
    <t xml:space="preserve">Année Fiscale 1 </t>
  </si>
  <si>
    <t xml:space="preserve">Année Fiscale 2 </t>
  </si>
  <si>
    <t>Totaux du projet</t>
  </si>
  <si>
    <t xml:space="preserve">Taux de change </t>
  </si>
  <si>
    <t>Nom du projet:</t>
  </si>
  <si>
    <t>Numéro du projet:</t>
  </si>
  <si>
    <t>À REMPLIR PAR L'AMBASSADE/LE HAUT-COMMISSARIAT DU CANADA</t>
  </si>
  <si>
    <t>POUR LES APPLICANTS
Budget proposé pour des projets du FCIL couvrant deux années fiscales</t>
  </si>
  <si>
    <t>Remarques importantes sur le budget</t>
  </si>
  <si>
    <t xml:space="preserve">1) Notez que ce budget s'applique à des projets qui s'étendent sur un seul exercice financier. L'exercice financier du gouvernement du Canada s'étend du 1er avril 2019 au 31 mars 2020. </t>
  </si>
  <si>
    <t>2) Ce modèle est conçu pour calculer automatiquement les données à partir des informations entrées dans les cases blanches. N'essayez pas de modifier ce modèle.</t>
  </si>
  <si>
    <t>3) Taux de change (1(devise locale)=X CAD) : Veuillez indiquer la source du taux de change utilisé et la date à laquelle il a été obtenu. (ex. 1 USD= 0,988888871 CAD Banque du Canada 22/05/2019)</t>
  </si>
  <si>
    <t>4) Veuillez consulter la section Coûts admissibles et exclusions du site Web de l'ambassade ou du haut-commissariat du Canada pour de plus amples renseignements sur les dépenses admissibles et non admissibles.</t>
  </si>
  <si>
    <t xml:space="preserve">Montant du Projet TOTAL (CAD): </t>
  </si>
  <si>
    <t>Montant de la contribution provenant d'autres sources de financement (CAD):</t>
  </si>
  <si>
    <t xml:space="preserve">Montant de la contribution de l'organisme applicante (CAD): </t>
  </si>
  <si>
    <t>Montant de la contribution du FCIL (CAD):</t>
  </si>
  <si>
    <t>% de la contribution maximale du FCIL des coûts admissibles:</t>
  </si>
  <si>
    <r>
      <t>Si vous cherchez des fonds pour un projet qui s'étend sur deux exercices financiers, veuillez utiliser</t>
    </r>
    <r>
      <rPr>
        <i/>
        <sz val="10"/>
        <rFont val="Arial"/>
        <family val="2"/>
      </rPr>
      <t xml:space="preserve"> Budget proposé pour des projets du FCIL couvrant une années fiscales</t>
    </r>
  </si>
  <si>
    <t xml:space="preserve">1 BRL = </t>
  </si>
  <si>
    <t>Déjeuner X 2 jours pour 60 participants</t>
  </si>
  <si>
    <t>Dîner X 2 jours pour 60 participants</t>
  </si>
  <si>
    <t>Souper X 2 days for 60 participants</t>
  </si>
  <si>
    <t>Location d'espace X2 jours</t>
  </si>
  <si>
    <t>Production d'un classeur de formation - 1 classeur X 60 participants</t>
  </si>
  <si>
    <t>Hébergement pour les consultants- 2 personnes X 2 nuits</t>
  </si>
  <si>
    <t>Honoraires des consultants pour la création et la prestation de l'atelier</t>
  </si>
  <si>
    <t xml:space="preserve">Activité 1 : Une formation de deux jours pour 25 leaders de la communauté LGBTQ sur la gestion des campagnes politiques, la prise de parole en public et le leadership. </t>
  </si>
  <si>
    <t>Activité 2 : Deux ateliers d'une journée à l'intention des élus locaux, des chefs religieux et communautaires de la municipalité de X, et de Y, sur les droits des personnes LGBTQ, leur expérience vécue et l'importance de leur participation politique</t>
  </si>
  <si>
    <t>Activité 3 : Campagne locale de plaidoyer dans la municipalité de X, Y et Z sur l'importance de la participation politique des personnes LGBTQ, des femmes et des minorités raciales et ethniques</t>
  </si>
  <si>
    <t xml:space="preserve">Activity 1: One 2-day training for 25 LGBTQ commnity leaders on political campaign management, public speaking, and leadership. </t>
  </si>
  <si>
    <t xml:space="preserve">Acticity 2: Two 1-day workshops for local elected officials, religious and community leaders in the municipality of X, and Y,  on the rights of LGBTQ peoples, their lived experience, and the importance of their political participation </t>
  </si>
  <si>
    <t>Activity 3: Local advocacy campaign in the municipality of X, Y and Z on the importance of the political participation of LGBTQ peoples, women, and racial and ethnic minorities</t>
  </si>
  <si>
    <t>Matériel de formation - photocopies de la présentation PowerPoint et des activités x 2 jours pour 60 participants</t>
  </si>
  <si>
    <t>Carburant pour le transport des consultants en formation (258 km aller-retour = environ 12 litres à 4,26 $/litre)</t>
  </si>
  <si>
    <t>Hébergement pour les consultants en formation - 2 personnes x 1 nuit</t>
  </si>
  <si>
    <t xml:space="preserve">Campagnes radio diffusées pendant 4 mois par 3 stations de radio locales </t>
  </si>
  <si>
    <t>Matériel visuel à distribuer à la population (par brochure)</t>
  </si>
  <si>
    <t>Applicant Organization Name:</t>
  </si>
  <si>
    <t xml:space="preserve">Contribution amount from the Applicant Organization (CAD): </t>
  </si>
  <si>
    <t xml:space="preserve">TOTAL Project Amount  (CAD): </t>
  </si>
  <si>
    <r>
      <t>Total Project Amount (</t>
    </r>
    <r>
      <rPr>
        <b/>
        <i/>
        <sz val="10"/>
        <rFont val="Times New Roman"/>
        <family val="1"/>
      </rPr>
      <t>Local Currency</t>
    </r>
    <r>
      <rPr>
        <b/>
        <sz val="10"/>
        <rFont val="Times New Roman"/>
        <family val="1"/>
      </rPr>
      <t>):</t>
    </r>
  </si>
  <si>
    <t xml:space="preserve">Total </t>
  </si>
  <si>
    <t xml:space="preserve">1 local currency = </t>
  </si>
  <si>
    <t xml:space="preserve">1) Please note, this budget is for projects spanning one fiscal year. The Government of Canada fiscal year extends from April 1, 2020 to March 31, 2021. </t>
  </si>
  <si>
    <r>
      <t xml:space="preserve">If you are seeking funds for a project spanning two fiscal years please use the </t>
    </r>
    <r>
      <rPr>
        <i/>
        <sz val="9"/>
        <rFont val="Arial"/>
        <family val="2"/>
      </rPr>
      <t>CFLI Proposed Project Budget for Projects Spanning Two Fiscal Years</t>
    </r>
  </si>
  <si>
    <t>3) Exchange rate (1(Local Currency)=X CAD): Please indicate the source of the exchange rate used and the date obtained. (ex. 1 USD= 0.9888871 CAD Bank of Canada 22/05/2020)</t>
  </si>
  <si>
    <t>CFLI Funds allocated to expense item
(Local Currency)</t>
  </si>
  <si>
    <t>Funds from Other Sources allocated to expense item  (Local Currency)</t>
  </si>
  <si>
    <t>Funds from Applicant Organization allocated to expense item  (Local Currency)</t>
  </si>
  <si>
    <t>FOR APPLICANTS
CFLI Proposed Project Budget (2 Fiscal Years)</t>
  </si>
  <si>
    <t>Quantity -  FY1</t>
  </si>
  <si>
    <r>
      <t xml:space="preserve">Cost per unit - FY1 </t>
    </r>
    <r>
      <rPr>
        <b/>
        <i/>
        <sz val="10"/>
        <rFont val="Times New Roman"/>
        <family val="1"/>
      </rPr>
      <t>(Local Currency)</t>
    </r>
  </si>
  <si>
    <r>
      <t xml:space="preserve">Activity Cost - FY1 </t>
    </r>
    <r>
      <rPr>
        <b/>
        <i/>
        <sz val="10"/>
        <rFont val="Times New Roman"/>
        <family val="1"/>
      </rPr>
      <t>(Local Currency)</t>
    </r>
  </si>
  <si>
    <t>Quantity - FY2</t>
  </si>
  <si>
    <t>Cost per unit - FY2 (Local Currency)</t>
  </si>
  <si>
    <t>Activity Cost - FY2 (Local Currency)</t>
  </si>
  <si>
    <t>XE currency converter - April 30, 2020</t>
  </si>
  <si>
    <t>Nom de l’organisme bénéficiaire:</t>
  </si>
  <si>
    <t>Montant de la contribution du FCIL (Devise Locale):</t>
  </si>
  <si>
    <t>Montant du Projet total (Devise Locale):</t>
  </si>
  <si>
    <r>
      <t>Coût unitaire - année fiscale 1</t>
    </r>
    <r>
      <rPr>
        <b/>
        <i/>
        <sz val="10"/>
        <rFont val="Times New Roman"/>
        <family val="1"/>
      </rPr>
      <t xml:space="preserve"> (Devise Locale)</t>
    </r>
  </si>
  <si>
    <t>Quantité - année fiscale 1</t>
  </si>
  <si>
    <r>
      <t xml:space="preserve">Coût de l'activité - année fiscale 1 </t>
    </r>
    <r>
      <rPr>
        <b/>
        <i/>
        <sz val="10"/>
        <rFont val="Times New Roman"/>
        <family val="1"/>
      </rPr>
      <t>(Devise Locale)</t>
    </r>
  </si>
  <si>
    <t>Quantité - année fiscale 2</t>
  </si>
  <si>
    <t>Coût unitaire - année fiscale 2 (Devise Locale)</t>
  </si>
  <si>
    <t>Coût de l'activité - année fiscale 2  (Devise Locale)</t>
  </si>
  <si>
    <t xml:space="preserve">1 devise locale = </t>
  </si>
  <si>
    <t>INSTRUCTIONS:  Les cellules ombragées contiennent des formules permettant d'effectuer des calculs automatiques à partir de vos données. N'entrez pas de données dans ces cellules, car cela effacera les formules qu'elles contiennent. N'entrez les données que dans les cellules blanches. Dans la cellule qui indique "1 devise locale =", veuillez entrer la devise locale utilisée dans le budget (ex. 1 USD =). Dans la case rouge, entrez la valeur du dollar canadien par rapport à une unité de monnaie locale.</t>
  </si>
  <si>
    <r>
      <rPr>
        <b/>
        <u/>
        <sz val="10"/>
        <rFont val="Times New Roman"/>
        <family val="1"/>
      </rPr>
      <t xml:space="preserve">INSTRUCTIONS: </t>
    </r>
    <r>
      <rPr>
        <sz val="10"/>
        <rFont val="Times New Roman"/>
        <family val="1"/>
      </rPr>
      <t xml:space="preserve">The shaded cells contain formulas to perform automatic calculations on your data. Do not enter data into these cells because doing so will erase the formulas in them. Only enter data into the white cells.  In the cell that states "1 local currency =" please enter the local currency being used in the budget (ex. USD). In the red cell enter the value of the Canadian dollar in relation to 1 unit of local currency.
</t>
    </r>
  </si>
  <si>
    <t xml:space="preserve">Accroître la participation politique des minorités sexuelles dans les municipalités de X, Y et Z, par des formations sur les campagnes politiques et de plaidoyer sur les droits des personnes LGBTQ.      </t>
  </si>
  <si>
    <t xml:space="preserve">Rainbow Brazil </t>
  </si>
  <si>
    <t>25 avril, 2020</t>
  </si>
  <si>
    <t xml:space="preserve">XE Convertisseur de monnaie, 30 avril </t>
  </si>
  <si>
    <t xml:space="preserve">Exchange rate source  and date: </t>
  </si>
  <si>
    <t xml:space="preserve">Source du taux de change et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</si>
</sst>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quot;$&quot;#,##0;\-&quot;$&quot;#,##0"/>
    <numFmt numFmtId="165" formatCode="&quot;$&quot;#,##0.00;\-&quot;$&quot;#,##0.00"/>
    <numFmt numFmtId="166" formatCode="_-&quot;$&quot;* #,##0.00_-;\-&quot;$&quot;* #,##0.00_-;_-&quot;$&quot;* &quot;-&quot;??_-;_-@_-"/>
    <numFmt numFmtId="167" formatCode="_-&quot;£&quot;* #,##0_-;\-&quot;£&quot;* #,##0_-;_-&quot;£&quot;* &quot;-&quot;_-;_-@_-"/>
    <numFmt numFmtId="168" formatCode="_-&quot;£&quot;* #,##0.00_-;\-&quot;£&quot;* #,##0.00_-;_-&quot;£&quot;* &quot;-&quot;??_-;_-@_-"/>
    <numFmt numFmtId="169" formatCode="0.00%_);[Red]\(0.00%\)"/>
    <numFmt numFmtId="170" formatCode="0%_);[Red]\(0%\)"/>
    <numFmt numFmtId="171" formatCode="#,##0.00000"/>
    <numFmt numFmtId="172" formatCode="0.0000000"/>
    <numFmt numFmtId="173" formatCode="0.000000"/>
    <numFmt numFmtId="174" formatCode="dd\-mmm\-yyyy"/>
  </numFmts>
  <fonts count="60" x14ac:knownFonts="1">
    <font>
      <sz val="11"/>
      <color theme="1"/>
      <name val="Calibri"/>
      <family val="2"/>
      <scheme val="minor"/>
    </font>
    <font>
      <sz val="10"/>
      <name val="Arial"/>
      <family val="2"/>
    </font>
    <font>
      <sz val="10"/>
      <name val="Arial"/>
      <family val="2"/>
    </font>
    <font>
      <sz val="8"/>
      <name val="Tahoma"/>
      <family val="2"/>
    </font>
    <font>
      <sz val="8"/>
      <name val="Verdana"/>
      <family val="2"/>
    </font>
    <font>
      <b/>
      <sz val="8"/>
      <color indexed="9"/>
      <name val="Tahoma"/>
      <family val="2"/>
    </font>
    <font>
      <b/>
      <sz val="8"/>
      <color indexed="8"/>
      <name val="Tahoma"/>
      <family val="2"/>
    </font>
    <font>
      <sz val="8"/>
      <name val="Arial"/>
      <family val="2"/>
    </font>
    <font>
      <sz val="8"/>
      <name val="Times New Roman"/>
      <family val="1"/>
    </font>
    <font>
      <sz val="10"/>
      <name val="Helv"/>
    </font>
    <font>
      <b/>
      <sz val="9"/>
      <name val="Arial"/>
      <family val="2"/>
    </font>
    <font>
      <b/>
      <sz val="18"/>
      <name val="Arial"/>
      <family val="2"/>
    </font>
    <font>
      <b/>
      <sz val="12"/>
      <name val="Arial"/>
      <family val="2"/>
    </font>
    <font>
      <b/>
      <sz val="11"/>
      <color indexed="23"/>
      <name val="Verdana"/>
      <family val="2"/>
    </font>
    <font>
      <sz val="10"/>
      <color indexed="10"/>
      <name val="Helv"/>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8"/>
      <color theme="0"/>
      <name val="Times New Roman"/>
      <family val="1"/>
    </font>
    <font>
      <sz val="10"/>
      <name val="Times New Roman"/>
      <family val="1"/>
    </font>
    <font>
      <b/>
      <u/>
      <sz val="10"/>
      <name val="Times New Roman"/>
      <family val="1"/>
    </font>
    <font>
      <b/>
      <sz val="10"/>
      <name val="Times New Roman"/>
      <family val="1"/>
    </font>
    <font>
      <sz val="11"/>
      <color theme="1"/>
      <name val="Times New Roman"/>
      <family val="1"/>
    </font>
    <font>
      <b/>
      <sz val="10"/>
      <color indexed="8"/>
      <name val="Times New Roman"/>
      <family val="1"/>
    </font>
    <font>
      <b/>
      <sz val="11"/>
      <color theme="1"/>
      <name val="Times New Roman"/>
      <family val="1"/>
    </font>
    <font>
      <sz val="9"/>
      <color indexed="8"/>
      <name val="Times New Roman"/>
      <family val="1"/>
    </font>
    <font>
      <b/>
      <sz val="11"/>
      <name val="Times New Roman"/>
      <family val="1"/>
    </font>
    <font>
      <b/>
      <sz val="12"/>
      <name val="Times New Roman"/>
      <family val="1"/>
    </font>
    <font>
      <b/>
      <i/>
      <sz val="10"/>
      <name val="Times New Roman"/>
      <family val="1"/>
    </font>
    <font>
      <sz val="11"/>
      <color theme="1"/>
      <name val="Calibri"/>
      <family val="2"/>
      <scheme val="minor"/>
    </font>
    <font>
      <b/>
      <sz val="11"/>
      <name val="Arial"/>
      <family val="2"/>
    </font>
    <font>
      <b/>
      <sz val="10"/>
      <name val="Arial"/>
      <family val="2"/>
    </font>
    <font>
      <b/>
      <u/>
      <sz val="10"/>
      <color indexed="12"/>
      <name val="Arial"/>
      <family val="2"/>
    </font>
    <font>
      <sz val="10"/>
      <color indexed="12"/>
      <name val="Arial"/>
      <family val="2"/>
    </font>
    <font>
      <b/>
      <sz val="10"/>
      <color indexed="12"/>
      <name val="Arial"/>
      <family val="2"/>
    </font>
    <font>
      <b/>
      <sz val="11"/>
      <color theme="1"/>
      <name val="Calibri"/>
      <family val="2"/>
      <scheme val="minor"/>
    </font>
    <font>
      <i/>
      <sz val="10"/>
      <name val="Times New Roman"/>
      <family val="1"/>
    </font>
    <font>
      <b/>
      <i/>
      <sz val="11"/>
      <color theme="1"/>
      <name val="Calibri"/>
      <family val="2"/>
      <scheme val="minor"/>
    </font>
    <font>
      <b/>
      <i/>
      <sz val="10"/>
      <color rgb="FFFF0000"/>
      <name val="Times New Roman"/>
      <family val="1"/>
    </font>
    <font>
      <i/>
      <sz val="10"/>
      <name val="Arial"/>
      <family val="2"/>
    </font>
    <font>
      <b/>
      <sz val="10"/>
      <color theme="1"/>
      <name val="Times New Roman"/>
      <family val="1"/>
    </font>
    <font>
      <sz val="10"/>
      <color theme="1"/>
      <name val="Times New Roman"/>
      <family val="1"/>
    </font>
    <font>
      <b/>
      <sz val="12"/>
      <color theme="1"/>
      <name val="Times New Roman"/>
      <family val="1"/>
    </font>
    <font>
      <sz val="9"/>
      <name val="Arial"/>
      <family val="2"/>
    </font>
    <font>
      <sz val="9"/>
      <color theme="1"/>
      <name val="Calibri"/>
      <family val="2"/>
      <scheme val="minor"/>
    </font>
    <font>
      <i/>
      <sz val="9"/>
      <name val="Arial"/>
      <family val="2"/>
    </font>
  </fonts>
  <fills count="35">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rgb="FF00206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right style="medium">
        <color rgb="FFFF0000"/>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rgb="FFFF0000"/>
      </right>
      <top/>
      <bottom style="medium">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ck">
        <color rgb="FFFF0000"/>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ck">
        <color rgb="FFFF0000"/>
      </right>
      <top style="medium">
        <color indexed="64"/>
      </top>
      <bottom style="medium">
        <color indexed="64"/>
      </bottom>
      <diagonal/>
    </border>
  </borders>
  <cellStyleXfs count="81">
    <xf numFmtId="0" fontId="0" fillId="0" borderId="0"/>
    <xf numFmtId="0" fontId="1" fillId="0" borderId="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37" fontId="3" fillId="16" borderId="1" applyBorder="0" applyProtection="0">
      <alignment vertical="center"/>
    </xf>
    <xf numFmtId="0" fontId="20" fillId="17" borderId="0" applyNumberFormat="0" applyBorder="0" applyAlignment="0" applyProtection="0"/>
    <xf numFmtId="164" fontId="8" fillId="0" borderId="2">
      <protection locked="0"/>
    </xf>
    <xf numFmtId="0" fontId="4" fillId="18" borderId="0" applyBorder="0">
      <alignment horizontal="left" vertical="center" indent="1"/>
    </xf>
    <xf numFmtId="0" fontId="21" fillId="4" borderId="3" applyNumberFormat="0" applyAlignment="0" applyProtection="0"/>
    <xf numFmtId="0" fontId="22" fillId="19" borderId="4" applyNumberFormat="0" applyAlignment="0" applyProtection="0"/>
    <xf numFmtId="3" fontId="2" fillId="0" borderId="0" applyFont="0" applyFill="0" applyBorder="0" applyAlignment="0" applyProtection="0"/>
    <xf numFmtId="164" fontId="2" fillId="0" borderId="0" applyFont="0" applyFill="0" applyBorder="0" applyAlignment="0" applyProtection="0"/>
    <xf numFmtId="0" fontId="9" fillId="0" borderId="5"/>
    <xf numFmtId="4" fontId="8" fillId="20" borderId="5">
      <protection locked="0"/>
    </xf>
    <xf numFmtId="0"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xf numFmtId="2" fontId="2" fillId="0" borderId="0" applyFont="0" applyFill="0" applyBorder="0" applyAlignment="0" applyProtection="0"/>
    <xf numFmtId="0" fontId="24" fillId="6" borderId="0" applyNumberFormat="0" applyBorder="0" applyAlignment="0" applyProtection="0"/>
    <xf numFmtId="4" fontId="8" fillId="21" borderId="5"/>
    <xf numFmtId="43" fontId="10" fillId="0" borderId="6"/>
    <xf numFmtId="37" fontId="5" fillId="22" borderId="2" applyBorder="0">
      <alignment horizontal="left" vertical="center" indent="1"/>
    </xf>
    <xf numFmtId="37" fontId="6" fillId="23" borderId="7" applyFill="0">
      <alignment vertical="center"/>
    </xf>
    <xf numFmtId="0" fontId="6" fillId="24" borderId="8" applyNumberFormat="0">
      <alignment horizontal="left" vertical="top" indent="1"/>
    </xf>
    <xf numFmtId="0" fontId="6" fillId="16" borderId="0" applyBorder="0">
      <alignment horizontal="left" vertical="center" indent="1"/>
    </xf>
    <xf numFmtId="0" fontId="6" fillId="0" borderId="8" applyNumberFormat="0" applyFill="0">
      <alignment horizontal="centerContinuous" vertical="top"/>
    </xf>
    <xf numFmtId="0" fontId="11" fillId="0" borderId="0" applyNumberFormat="0" applyFont="0" applyFill="0" applyAlignment="0" applyProtection="0"/>
    <xf numFmtId="0" fontId="12" fillId="0" borderId="0" applyNumberFormat="0" applyFon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10" borderId="3" applyNumberFormat="0" applyAlignment="0" applyProtection="0"/>
    <xf numFmtId="43" fontId="10" fillId="0" borderId="10"/>
    <xf numFmtId="0" fontId="27" fillId="0" borderId="11" applyNumberFormat="0" applyFill="0" applyAlignment="0" applyProtection="0"/>
    <xf numFmtId="166" fontId="10" fillId="0" borderId="12"/>
    <xf numFmtId="0" fontId="28" fillId="7" borderId="0" applyNumberFormat="0" applyBorder="0" applyAlignment="0" applyProtection="0"/>
    <xf numFmtId="0" fontId="13" fillId="23" borderId="0">
      <alignment horizontal="left" wrapText="1" indent="1"/>
    </xf>
    <xf numFmtId="37" fontId="3" fillId="16" borderId="13" applyBorder="0">
      <alignment horizontal="left" vertical="center" indent="2"/>
    </xf>
    <xf numFmtId="4" fontId="3" fillId="16" borderId="13" applyBorder="0">
      <alignment horizontal="left" vertical="center" indent="2"/>
    </xf>
    <xf numFmtId="0" fontId="14" fillId="0" borderId="0"/>
    <xf numFmtId="0" fontId="2" fillId="7" borderId="14" applyNumberFormat="0" applyFont="0" applyAlignment="0" applyProtection="0"/>
    <xf numFmtId="0" fontId="29" fillId="4" borderId="15" applyNumberFormat="0" applyAlignment="0" applyProtection="0"/>
    <xf numFmtId="170" fontId="7" fillId="25" borderId="16"/>
    <xf numFmtId="169" fontId="7" fillId="0" borderId="16" applyFont="0" applyFill="0" applyBorder="0" applyAlignment="0" applyProtection="0">
      <protection locked="0"/>
    </xf>
    <xf numFmtId="2" fontId="15" fillId="0" borderId="0">
      <protection locked="0"/>
    </xf>
    <xf numFmtId="0" fontId="2" fillId="26" borderId="0"/>
    <xf numFmtId="49" fontId="2" fillId="0" borderId="0" applyFont="0" applyFill="0" applyBorder="0" applyAlignment="0" applyProtection="0"/>
    <xf numFmtId="0" fontId="30" fillId="0" borderId="0" applyNumberFormat="0" applyFill="0" applyBorder="0" applyAlignment="0" applyProtection="0"/>
    <xf numFmtId="0" fontId="16" fillId="0" borderId="0">
      <alignment horizontal="right"/>
    </xf>
    <xf numFmtId="0" fontId="17" fillId="0" borderId="0"/>
    <xf numFmtId="0" fontId="2" fillId="0" borderId="17" applyNumberFormat="0" applyFont="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9"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43" fontId="43" fillId="0" borderId="0" applyFont="0" applyFill="0" applyBorder="0" applyAlignment="0" applyProtection="0"/>
  </cellStyleXfs>
  <cellXfs count="193">
    <xf numFmtId="0" fontId="0" fillId="0" borderId="0" xfId="0"/>
    <xf numFmtId="0" fontId="33" fillId="0" borderId="19" xfId="0" applyFont="1" applyFill="1" applyBorder="1" applyAlignment="1" applyProtection="1">
      <alignment vertical="center" wrapText="1"/>
      <protection locked="0"/>
    </xf>
    <xf numFmtId="0" fontId="33" fillId="0" borderId="19" xfId="0" applyNumberFormat="1" applyFont="1" applyBorder="1" applyAlignment="1" applyProtection="1">
      <alignment vertical="center"/>
      <protection locked="0"/>
    </xf>
    <xf numFmtId="0" fontId="39" fillId="0" borderId="19" xfId="0" applyFont="1" applyBorder="1" applyAlignment="1" applyProtection="1">
      <alignment vertical="center" wrapText="1"/>
      <protection locked="0"/>
    </xf>
    <xf numFmtId="4" fontId="33" fillId="0" borderId="19" xfId="0" applyNumberFormat="1" applyFont="1" applyBorder="1" applyAlignment="1" applyProtection="1">
      <alignment horizontal="left" vertical="center"/>
      <protection locked="0"/>
    </xf>
    <xf numFmtId="4" fontId="50" fillId="0" borderId="19" xfId="0" applyNumberFormat="1" applyFont="1" applyFill="1" applyBorder="1" applyAlignment="1">
      <alignment vertical="center"/>
    </xf>
    <xf numFmtId="0" fontId="50" fillId="0" borderId="19" xfId="0" applyFont="1" applyFill="1" applyBorder="1" applyAlignment="1" applyProtection="1">
      <alignment vertical="center" wrapText="1"/>
      <protection locked="0"/>
    </xf>
    <xf numFmtId="0" fontId="35" fillId="31" borderId="23" xfId="0" applyFont="1" applyFill="1" applyBorder="1" applyAlignment="1">
      <alignment vertical="center"/>
    </xf>
    <xf numFmtId="0" fontId="35" fillId="31" borderId="24" xfId="0" applyFont="1" applyFill="1" applyBorder="1" applyAlignment="1">
      <alignment vertical="center"/>
    </xf>
    <xf numFmtId="0" fontId="35" fillId="31" borderId="2" xfId="0" applyFont="1" applyFill="1" applyBorder="1" applyAlignment="1">
      <alignment vertical="center"/>
    </xf>
    <xf numFmtId="0" fontId="35" fillId="31" borderId="25" xfId="0" applyFont="1" applyFill="1" applyBorder="1" applyAlignment="1">
      <alignment vertical="center"/>
    </xf>
    <xf numFmtId="0" fontId="0" fillId="0" borderId="0" xfId="0"/>
    <xf numFmtId="0" fontId="44" fillId="32" borderId="0" xfId="0" applyFont="1" applyFill="1" applyBorder="1" applyAlignment="1">
      <alignment horizontal="left" vertical="top"/>
    </xf>
    <xf numFmtId="0" fontId="45" fillId="32" borderId="0" xfId="0" applyFont="1" applyFill="1" applyBorder="1" applyAlignment="1">
      <alignment horizontal="left"/>
    </xf>
    <xf numFmtId="0" fontId="45" fillId="32" borderId="0" xfId="0" applyFont="1" applyFill="1"/>
    <xf numFmtId="0" fontId="45" fillId="32" borderId="0" xfId="0" applyFont="1" applyFill="1" applyBorder="1" applyAlignment="1">
      <alignment wrapText="1"/>
    </xf>
    <xf numFmtId="0" fontId="0" fillId="32" borderId="0" xfId="0" applyFill="1"/>
    <xf numFmtId="0" fontId="1" fillId="32" borderId="0" xfId="0" applyFont="1" applyFill="1" applyAlignment="1">
      <alignment vertical="center"/>
    </xf>
    <xf numFmtId="0" fontId="0" fillId="32" borderId="0" xfId="0" applyFill="1" applyAlignment="1">
      <alignment vertical="center"/>
    </xf>
    <xf numFmtId="0" fontId="0" fillId="32" borderId="0" xfId="0" applyFill="1" applyBorder="1" applyAlignment="1">
      <alignment vertical="center"/>
    </xf>
    <xf numFmtId="0" fontId="1" fillId="32" borderId="19" xfId="0" applyFont="1" applyFill="1" applyBorder="1" applyAlignment="1" applyProtection="1">
      <alignment horizontal="right" vertical="center"/>
      <protection locked="0"/>
    </xf>
    <xf numFmtId="171" fontId="48" fillId="32" borderId="19" xfId="76" applyNumberFormat="1" applyFont="1" applyFill="1" applyBorder="1" applyAlignment="1" applyProtection="1">
      <alignment horizontal="center" vertical="center"/>
      <protection locked="0"/>
    </xf>
    <xf numFmtId="171" fontId="47" fillId="32" borderId="0" xfId="76" applyNumberFormat="1" applyFont="1" applyFill="1" applyBorder="1" applyAlignment="1" applyProtection="1">
      <alignment vertical="center"/>
      <protection locked="0"/>
    </xf>
    <xf numFmtId="0" fontId="1" fillId="32" borderId="0" xfId="0" applyFont="1" applyFill="1" applyBorder="1" applyAlignment="1">
      <alignment vertical="center"/>
    </xf>
    <xf numFmtId="0" fontId="1" fillId="32" borderId="0" xfId="0" applyFont="1" applyFill="1" applyBorder="1" applyAlignment="1">
      <alignment vertical="center" wrapText="1"/>
    </xf>
    <xf numFmtId="0" fontId="1" fillId="32" borderId="0" xfId="0" applyFont="1" applyFill="1" applyBorder="1" applyAlignment="1">
      <alignment horizontal="left"/>
    </xf>
    <xf numFmtId="0" fontId="1" fillId="32" borderId="0" xfId="0" applyFont="1" applyFill="1" applyBorder="1" applyAlignment="1" applyProtection="1">
      <alignment horizontal="right" vertical="center"/>
      <protection locked="0"/>
    </xf>
    <xf numFmtId="171" fontId="48" fillId="32" borderId="0" xfId="76" applyNumberFormat="1" applyFont="1" applyFill="1" applyBorder="1" applyAlignment="1" applyProtection="1">
      <alignment horizontal="center" vertical="center"/>
      <protection locked="0"/>
    </xf>
    <xf numFmtId="4" fontId="33" fillId="0" borderId="19" xfId="0" applyNumberFormat="1" applyFont="1" applyFill="1" applyBorder="1" applyAlignment="1">
      <alignment vertical="center"/>
    </xf>
    <xf numFmtId="0" fontId="0" fillId="29" borderId="0" xfId="0" applyFill="1"/>
    <xf numFmtId="41" fontId="45" fillId="32" borderId="0" xfId="0" applyNumberFormat="1" applyFont="1" applyFill="1"/>
    <xf numFmtId="41" fontId="0" fillId="32" borderId="0" xfId="0" applyNumberFormat="1" applyFill="1"/>
    <xf numFmtId="41" fontId="1" fillId="32" borderId="0" xfId="0" applyNumberFormat="1" applyFont="1" applyFill="1" applyBorder="1" applyAlignment="1">
      <alignment vertical="center" wrapText="1"/>
    </xf>
    <xf numFmtId="165" fontId="1" fillId="32" borderId="0" xfId="0" applyNumberFormat="1" applyFont="1" applyFill="1" applyBorder="1" applyAlignment="1">
      <alignment vertical="center" wrapText="1"/>
    </xf>
    <xf numFmtId="164" fontId="1" fillId="32" borderId="0" xfId="0" applyNumberFormat="1" applyFont="1" applyFill="1" applyBorder="1" applyAlignment="1">
      <alignment horizontal="right" vertical="center" wrapText="1"/>
    </xf>
    <xf numFmtId="164" fontId="1" fillId="32" borderId="0" xfId="0" applyNumberFormat="1" applyFont="1" applyFill="1" applyBorder="1" applyAlignment="1">
      <alignment vertical="center" wrapText="1"/>
    </xf>
    <xf numFmtId="41" fontId="0" fillId="32" borderId="0" xfId="0" applyNumberFormat="1" applyFill="1" applyAlignment="1">
      <alignment vertical="center"/>
    </xf>
    <xf numFmtId="41" fontId="46" fillId="32" borderId="0" xfId="0" applyNumberFormat="1" applyFont="1" applyFill="1" applyAlignment="1">
      <alignment vertical="center"/>
    </xf>
    <xf numFmtId="41" fontId="45" fillId="32" borderId="0" xfId="0" applyNumberFormat="1" applyFont="1" applyFill="1" applyAlignment="1">
      <alignment vertical="center"/>
    </xf>
    <xf numFmtId="41" fontId="0" fillId="32" borderId="0" xfId="0" applyNumberFormat="1" applyFill="1" applyBorder="1" applyAlignment="1">
      <alignment vertical="center"/>
    </xf>
    <xf numFmtId="0" fontId="33" fillId="0" borderId="19" xfId="0" applyFont="1" applyFill="1" applyBorder="1" applyAlignment="1" applyProtection="1">
      <alignment horizontal="left" vertical="center" wrapText="1"/>
      <protection locked="0"/>
    </xf>
    <xf numFmtId="0" fontId="39" fillId="0" borderId="19" xfId="0" applyFont="1" applyBorder="1" applyAlignment="1" applyProtection="1">
      <alignment horizontal="left" vertical="center" wrapText="1"/>
      <protection locked="0"/>
    </xf>
    <xf numFmtId="0" fontId="33" fillId="0" borderId="19" xfId="0" applyNumberFormat="1" applyFont="1" applyBorder="1" applyAlignment="1" applyProtection="1">
      <alignment horizontal="center" vertical="center"/>
      <protection locked="0"/>
    </xf>
    <xf numFmtId="0" fontId="0" fillId="0" borderId="0" xfId="0" applyBorder="1"/>
    <xf numFmtId="172" fontId="51" fillId="29" borderId="26" xfId="77" applyNumberFormat="1" applyFont="1" applyFill="1" applyBorder="1"/>
    <xf numFmtId="0" fontId="35" fillId="33" borderId="21" xfId="0" applyFont="1" applyFill="1" applyBorder="1" applyAlignment="1">
      <alignment vertical="center"/>
    </xf>
    <xf numFmtId="0" fontId="55" fillId="0" borderId="19" xfId="0" applyFont="1" applyBorder="1" applyAlignment="1">
      <alignment wrapText="1"/>
    </xf>
    <xf numFmtId="0" fontId="55" fillId="0" borderId="19" xfId="0" applyFont="1" applyBorder="1"/>
    <xf numFmtId="2" fontId="55" fillId="0" borderId="19" xfId="0" applyNumberFormat="1" applyFont="1" applyBorder="1"/>
    <xf numFmtId="43" fontId="55" fillId="30" borderId="19" xfId="80" applyFont="1" applyFill="1" applyBorder="1"/>
    <xf numFmtId="43" fontId="54" fillId="30" borderId="19" xfId="80" applyFont="1" applyFill="1" applyBorder="1"/>
    <xf numFmtId="0" fontId="49" fillId="33" borderId="27" xfId="0" applyFont="1" applyFill="1" applyBorder="1"/>
    <xf numFmtId="173" fontId="51" fillId="29" borderId="26" xfId="77" applyNumberFormat="1" applyFont="1" applyFill="1" applyBorder="1"/>
    <xf numFmtId="0" fontId="49" fillId="33" borderId="7" xfId="0" applyFont="1" applyFill="1" applyBorder="1"/>
    <xf numFmtId="0" fontId="45" fillId="32" borderId="0" xfId="0" applyFont="1" applyFill="1" applyBorder="1" applyAlignment="1">
      <alignment horizontal="left" vertical="top"/>
    </xf>
    <xf numFmtId="0" fontId="10" fillId="32" borderId="0" xfId="0" applyFont="1" applyFill="1" applyBorder="1" applyAlignment="1">
      <alignment horizontal="left"/>
    </xf>
    <xf numFmtId="0" fontId="57" fillId="32" borderId="0" xfId="0" applyFont="1" applyFill="1" applyBorder="1" applyAlignment="1">
      <alignment horizontal="left"/>
    </xf>
    <xf numFmtId="0" fontId="58" fillId="32" borderId="0" xfId="0" applyFont="1" applyFill="1"/>
    <xf numFmtId="0" fontId="57" fillId="32" borderId="0" xfId="0" applyFont="1" applyFill="1" applyBorder="1" applyAlignment="1">
      <alignment vertical="center"/>
    </xf>
    <xf numFmtId="41" fontId="57" fillId="32" borderId="0" xfId="0" applyNumberFormat="1" applyFont="1" applyFill="1" applyBorder="1" applyAlignment="1">
      <alignment vertical="center" wrapText="1"/>
    </xf>
    <xf numFmtId="0" fontId="57" fillId="32" borderId="0" xfId="0" applyFont="1" applyFill="1" applyAlignment="1">
      <alignment vertical="center"/>
    </xf>
    <xf numFmtId="41" fontId="58" fillId="32" borderId="0" xfId="0" applyNumberFormat="1" applyFont="1" applyFill="1" applyAlignment="1">
      <alignment vertical="center"/>
    </xf>
    <xf numFmtId="2" fontId="35" fillId="0" borderId="0" xfId="0" applyNumberFormat="1" applyFont="1" applyFill="1" applyBorder="1" applyAlignment="1">
      <alignment vertical="center"/>
    </xf>
    <xf numFmtId="0" fontId="35" fillId="31" borderId="29" xfId="0" applyFont="1" applyFill="1" applyBorder="1" applyAlignment="1">
      <alignment vertical="center"/>
    </xf>
    <xf numFmtId="0" fontId="35" fillId="33" borderId="25" xfId="0" applyFont="1" applyFill="1" applyBorder="1" applyAlignment="1">
      <alignment vertical="center" wrapText="1"/>
    </xf>
    <xf numFmtId="0" fontId="55" fillId="0" borderId="21" xfId="0" applyFont="1" applyBorder="1"/>
    <xf numFmtId="2" fontId="55" fillId="0" borderId="21" xfId="0" applyNumberFormat="1" applyFont="1" applyBorder="1"/>
    <xf numFmtId="43" fontId="55" fillId="30" borderId="21" xfId="80" applyFont="1" applyFill="1" applyBorder="1"/>
    <xf numFmtId="0" fontId="35" fillId="33" borderId="34" xfId="0" applyFont="1" applyFill="1" applyBorder="1" applyAlignment="1">
      <alignment horizontal="center" vertical="center" wrapText="1"/>
    </xf>
    <xf numFmtId="0" fontId="35" fillId="30" borderId="35" xfId="0" applyFont="1" applyFill="1" applyBorder="1" applyAlignment="1">
      <alignment horizontal="center" vertical="center" wrapText="1"/>
    </xf>
    <xf numFmtId="0" fontId="35" fillId="33" borderId="39" xfId="0" applyFont="1" applyFill="1" applyBorder="1" applyAlignment="1">
      <alignment horizontal="center" vertical="center" wrapText="1"/>
    </xf>
    <xf numFmtId="0" fontId="35" fillId="33" borderId="40" xfId="0" applyFont="1" applyFill="1" applyBorder="1" applyAlignment="1">
      <alignment horizontal="center" vertical="center" wrapText="1"/>
    </xf>
    <xf numFmtId="0" fontId="35" fillId="30" borderId="41" xfId="0" applyFont="1" applyFill="1" applyBorder="1" applyAlignment="1">
      <alignment horizontal="center" vertical="center" wrapText="1"/>
    </xf>
    <xf numFmtId="0" fontId="35" fillId="33" borderId="41" xfId="0" applyFont="1" applyFill="1" applyBorder="1" applyAlignment="1">
      <alignment horizontal="center" vertical="center" wrapText="1"/>
    </xf>
    <xf numFmtId="0" fontId="35" fillId="31" borderId="0" xfId="0" applyFont="1" applyFill="1" applyBorder="1" applyAlignment="1">
      <alignment vertical="center"/>
    </xf>
    <xf numFmtId="43" fontId="54" fillId="30" borderId="20" xfId="80" applyFont="1" applyFill="1" applyBorder="1"/>
    <xf numFmtId="0" fontId="55" fillId="0" borderId="0" xfId="0" applyFont="1"/>
    <xf numFmtId="0" fontId="35" fillId="33" borderId="33" xfId="0" applyFont="1" applyFill="1" applyBorder="1" applyAlignment="1">
      <alignment horizontal="center" vertical="center" wrapText="1"/>
    </xf>
    <xf numFmtId="0" fontId="55" fillId="0" borderId="37" xfId="0" applyFont="1" applyBorder="1"/>
    <xf numFmtId="0" fontId="55" fillId="0" borderId="22" xfId="0" applyFont="1" applyBorder="1"/>
    <xf numFmtId="43" fontId="54" fillId="34" borderId="19" xfId="80" applyFont="1" applyFill="1" applyBorder="1"/>
    <xf numFmtId="0" fontId="55" fillId="0" borderId="21" xfId="0" applyFont="1" applyBorder="1" applyAlignment="1">
      <alignment wrapText="1"/>
    </xf>
    <xf numFmtId="0" fontId="38" fillId="33" borderId="42" xfId="0" applyFont="1" applyFill="1" applyBorder="1" applyAlignment="1">
      <alignment vertical="center"/>
    </xf>
    <xf numFmtId="0" fontId="35" fillId="33" borderId="43" xfId="0" applyFont="1" applyFill="1" applyBorder="1" applyAlignment="1">
      <alignment horizontal="center" vertical="center" wrapText="1"/>
    </xf>
    <xf numFmtId="0" fontId="35" fillId="33" borderId="44" xfId="0" applyFont="1" applyFill="1" applyBorder="1" applyAlignment="1">
      <alignment horizontal="center" vertical="center" wrapText="1"/>
    </xf>
    <xf numFmtId="0" fontId="35" fillId="30" borderId="49" xfId="0" applyFont="1" applyFill="1" applyBorder="1" applyAlignment="1">
      <alignment horizontal="center" vertical="center" wrapText="1"/>
    </xf>
    <xf numFmtId="43" fontId="55" fillId="30" borderId="25" xfId="80" applyFont="1" applyFill="1" applyBorder="1"/>
    <xf numFmtId="43" fontId="55" fillId="30" borderId="1" xfId="80" applyFont="1" applyFill="1" applyBorder="1"/>
    <xf numFmtId="0" fontId="35" fillId="33" borderId="50" xfId="0" applyFont="1" applyFill="1" applyBorder="1" applyAlignment="1">
      <alignment horizontal="center" vertical="center" wrapText="1"/>
    </xf>
    <xf numFmtId="0" fontId="49" fillId="33" borderId="8" xfId="0" applyFont="1" applyFill="1" applyBorder="1"/>
    <xf numFmtId="0" fontId="35" fillId="33" borderId="42" xfId="0" applyFont="1" applyFill="1" applyBorder="1" applyAlignment="1">
      <alignment horizontal="center" vertical="center" wrapText="1"/>
    </xf>
    <xf numFmtId="0" fontId="35" fillId="30" borderId="44" xfId="0" applyFont="1" applyFill="1" applyBorder="1" applyAlignment="1">
      <alignment horizontal="center" vertical="center" wrapText="1"/>
    </xf>
    <xf numFmtId="0" fontId="55" fillId="0" borderId="52" xfId="0" applyFont="1" applyBorder="1"/>
    <xf numFmtId="43" fontId="55" fillId="30" borderId="53" xfId="80" applyFont="1" applyFill="1" applyBorder="1"/>
    <xf numFmtId="43" fontId="55" fillId="30" borderId="54" xfId="80" applyFont="1" applyFill="1" applyBorder="1"/>
    <xf numFmtId="43" fontId="54" fillId="34" borderId="33" xfId="80" applyFont="1" applyFill="1" applyBorder="1"/>
    <xf numFmtId="43" fontId="54" fillId="34" borderId="34" xfId="80" applyFont="1" applyFill="1" applyBorder="1"/>
    <xf numFmtId="43" fontId="54" fillId="30" borderId="35" xfId="80" applyFont="1" applyFill="1" applyBorder="1"/>
    <xf numFmtId="0" fontId="49" fillId="33" borderId="55" xfId="0" applyFont="1" applyFill="1" applyBorder="1"/>
    <xf numFmtId="0" fontId="55" fillId="0" borderId="0" xfId="0" applyFont="1" applyBorder="1"/>
    <xf numFmtId="0" fontId="55" fillId="0" borderId="61" xfId="0" applyFont="1" applyBorder="1"/>
    <xf numFmtId="43" fontId="54" fillId="30" borderId="66" xfId="80" applyFont="1" applyFill="1" applyBorder="1"/>
    <xf numFmtId="43" fontId="54" fillId="34" borderId="67" xfId="80" applyFont="1" applyFill="1" applyBorder="1"/>
    <xf numFmtId="0" fontId="33" fillId="0" borderId="21" xfId="0" applyFont="1" applyFill="1" applyBorder="1" applyAlignment="1" applyProtection="1">
      <alignment horizontal="left" vertical="center" wrapText="1"/>
      <protection locked="0"/>
    </xf>
    <xf numFmtId="43" fontId="54" fillId="30" borderId="21" xfId="80" applyFont="1" applyFill="1" applyBorder="1"/>
    <xf numFmtId="43" fontId="54" fillId="34" borderId="21" xfId="80" applyFont="1" applyFill="1" applyBorder="1"/>
    <xf numFmtId="43" fontId="54" fillId="30" borderId="22" xfId="80" applyFont="1" applyFill="1" applyBorder="1"/>
    <xf numFmtId="0" fontId="35" fillId="33" borderId="30" xfId="0" applyFont="1" applyFill="1" applyBorder="1" applyAlignment="1">
      <alignment vertical="center"/>
    </xf>
    <xf numFmtId="0" fontId="35" fillId="33" borderId="69" xfId="0" applyFont="1" applyFill="1" applyBorder="1" applyAlignment="1">
      <alignment vertical="center" wrapText="1"/>
    </xf>
    <xf numFmtId="0" fontId="55" fillId="0" borderId="34" xfId="0" applyFont="1" applyBorder="1" applyAlignment="1">
      <alignment wrapText="1"/>
    </xf>
    <xf numFmtId="0" fontId="55" fillId="0" borderId="34" xfId="0" applyFont="1" applyBorder="1"/>
    <xf numFmtId="2" fontId="55" fillId="0" borderId="34" xfId="0" applyNumberFormat="1" applyFont="1" applyBorder="1"/>
    <xf numFmtId="43" fontId="55" fillId="30" borderId="34" xfId="80" applyFont="1" applyFill="1" applyBorder="1"/>
    <xf numFmtId="0" fontId="55" fillId="0" borderId="8" xfId="0" applyFont="1" applyBorder="1"/>
    <xf numFmtId="0" fontId="55" fillId="0" borderId="40" xfId="0" applyFont="1" applyBorder="1"/>
    <xf numFmtId="0" fontId="55" fillId="0" borderId="72" xfId="0" applyFont="1" applyBorder="1"/>
    <xf numFmtId="0" fontId="0" fillId="33" borderId="47" xfId="0" applyFill="1" applyBorder="1" applyAlignment="1">
      <alignment horizontal="center" wrapText="1"/>
    </xf>
    <xf numFmtId="0" fontId="0" fillId="33" borderId="48" xfId="0" applyFill="1" applyBorder="1" applyAlignment="1">
      <alignment horizontal="center" wrapText="1"/>
    </xf>
    <xf numFmtId="0" fontId="35" fillId="0" borderId="19" xfId="1" applyFont="1" applyFill="1" applyBorder="1" applyAlignment="1">
      <alignment horizontal="left" vertical="center" wrapText="1"/>
    </xf>
    <xf numFmtId="0" fontId="35" fillId="30" borderId="1" xfId="1" applyFont="1" applyFill="1" applyBorder="1" applyAlignment="1">
      <alignment horizontal="left" vertical="center" wrapText="1"/>
    </xf>
    <xf numFmtId="0" fontId="35" fillId="30" borderId="18" xfId="1" applyFont="1" applyFill="1" applyBorder="1" applyAlignment="1">
      <alignment horizontal="left" vertical="center" wrapText="1"/>
    </xf>
    <xf numFmtId="0" fontId="52" fillId="30" borderId="19" xfId="1" applyFont="1" applyFill="1" applyBorder="1" applyAlignment="1">
      <alignment horizontal="center" vertical="center" wrapText="1"/>
    </xf>
    <xf numFmtId="0" fontId="35" fillId="0" borderId="19" xfId="1" applyFont="1" applyFill="1" applyBorder="1" applyAlignment="1">
      <alignment horizontal="center" vertical="top" wrapText="1"/>
    </xf>
    <xf numFmtId="2" fontId="35" fillId="30" borderId="36" xfId="0" applyNumberFormat="1" applyFont="1" applyFill="1" applyBorder="1" applyAlignment="1">
      <alignment horizontal="center" vertical="center"/>
    </xf>
    <xf numFmtId="2" fontId="35" fillId="30" borderId="37" xfId="0" applyNumberFormat="1" applyFont="1" applyFill="1" applyBorder="1" applyAlignment="1">
      <alignment horizontal="center" vertical="center"/>
    </xf>
    <xf numFmtId="2" fontId="35" fillId="30" borderId="38" xfId="0" applyNumberFormat="1" applyFont="1" applyFill="1" applyBorder="1" applyAlignment="1">
      <alignment horizontal="center" vertical="center"/>
    </xf>
    <xf numFmtId="0" fontId="35" fillId="30" borderId="1" xfId="1" applyFont="1" applyFill="1" applyBorder="1" applyAlignment="1">
      <alignment horizontal="left" vertical="center"/>
    </xf>
    <xf numFmtId="0" fontId="35" fillId="30" borderId="18" xfId="1" applyFont="1" applyFill="1" applyBorder="1" applyAlignment="1">
      <alignment horizontal="left" vertical="center"/>
    </xf>
    <xf numFmtId="38" fontId="35" fillId="30" borderId="1" xfId="60" applyNumberFormat="1" applyFont="1" applyFill="1" applyBorder="1" applyAlignment="1">
      <alignment horizontal="left" vertical="center"/>
    </xf>
    <xf numFmtId="38" fontId="35" fillId="30" borderId="18" xfId="60" applyNumberFormat="1" applyFont="1" applyFill="1" applyBorder="1" applyAlignment="1">
      <alignment horizontal="left" vertical="center"/>
    </xf>
    <xf numFmtId="4" fontId="54" fillId="30" borderId="19" xfId="1" applyNumberFormat="1" applyFont="1" applyFill="1" applyBorder="1" applyAlignment="1">
      <alignment horizontal="center" vertical="center" wrapText="1"/>
    </xf>
    <xf numFmtId="4" fontId="37" fillId="30" borderId="19" xfId="47" applyNumberFormat="1" applyFont="1" applyFill="1" applyBorder="1" applyAlignment="1">
      <alignment horizontal="center" vertical="center"/>
    </xf>
    <xf numFmtId="4" fontId="35" fillId="30" borderId="19" xfId="1" applyNumberFormat="1" applyFont="1" applyFill="1" applyBorder="1" applyAlignment="1">
      <alignment horizontal="center" vertical="center" wrapText="1"/>
    </xf>
    <xf numFmtId="0" fontId="40" fillId="28" borderId="20" xfId="0" applyFont="1" applyFill="1" applyBorder="1" applyAlignment="1">
      <alignment horizontal="center" vertical="center"/>
    </xf>
    <xf numFmtId="0" fontId="35" fillId="33" borderId="42" xfId="0" applyFont="1" applyFill="1" applyBorder="1" applyAlignment="1">
      <alignment horizontal="center" vertical="center"/>
    </xf>
    <xf numFmtId="0" fontId="35" fillId="33" borderId="43" xfId="0" applyFont="1" applyFill="1" applyBorder="1" applyAlignment="1">
      <alignment horizontal="center" vertical="center"/>
    </xf>
    <xf numFmtId="37" fontId="33" fillId="30" borderId="19" xfId="44" applyFont="1" applyFill="1" applyBorder="1" applyAlignment="1">
      <alignment horizontal="center" vertical="top" wrapText="1"/>
    </xf>
    <xf numFmtId="0" fontId="32" fillId="27" borderId="19" xfId="1" applyFont="1" applyFill="1" applyBorder="1" applyAlignment="1">
      <alignment horizontal="center" vertical="top" wrapText="1"/>
    </xf>
    <xf numFmtId="0" fontId="35" fillId="29" borderId="1" xfId="1" applyFont="1" applyFill="1" applyBorder="1" applyAlignment="1">
      <alignment horizontal="left" vertical="center" wrapText="1"/>
    </xf>
    <xf numFmtId="0" fontId="35" fillId="29" borderId="18" xfId="1" applyFont="1" applyFill="1" applyBorder="1" applyAlignment="1">
      <alignment horizontal="left" vertical="center" wrapText="1"/>
    </xf>
    <xf numFmtId="0" fontId="41" fillId="0" borderId="19" xfId="1" applyFont="1" applyFill="1" applyBorder="1" applyAlignment="1">
      <alignment horizontal="center" vertical="center" wrapText="1"/>
    </xf>
    <xf numFmtId="174" fontId="33" fillId="0" borderId="43" xfId="0" applyNumberFormat="1" applyFont="1" applyFill="1" applyBorder="1" applyAlignment="1">
      <alignment horizontal="center" vertical="center"/>
    </xf>
    <xf numFmtId="174" fontId="33" fillId="0" borderId="44" xfId="0" applyNumberFormat="1" applyFont="1" applyFill="1" applyBorder="1" applyAlignment="1">
      <alignment horizontal="center" vertical="center"/>
    </xf>
    <xf numFmtId="38" fontId="37" fillId="30" borderId="19" xfId="47" applyNumberFormat="1" applyFont="1" applyFill="1" applyBorder="1" applyAlignment="1">
      <alignment horizontal="left" vertical="center"/>
    </xf>
    <xf numFmtId="0" fontId="35" fillId="30" borderId="20" xfId="1" applyFont="1" applyFill="1" applyBorder="1" applyAlignment="1">
      <alignment horizontal="left" vertical="center" wrapText="1"/>
    </xf>
    <xf numFmtId="0" fontId="35" fillId="30" borderId="36" xfId="0" applyFont="1" applyFill="1" applyBorder="1" applyAlignment="1">
      <alignment horizontal="center" vertical="center"/>
    </xf>
    <xf numFmtId="0" fontId="35" fillId="30" borderId="37" xfId="0" applyFont="1" applyFill="1" applyBorder="1" applyAlignment="1">
      <alignment horizontal="center" vertical="center"/>
    </xf>
    <xf numFmtId="0" fontId="35" fillId="30" borderId="38" xfId="0" applyFont="1" applyFill="1" applyBorder="1" applyAlignment="1">
      <alignment horizontal="center" vertical="center"/>
    </xf>
    <xf numFmtId="0" fontId="49" fillId="33" borderId="45" xfId="0" applyFont="1" applyFill="1" applyBorder="1" applyAlignment="1">
      <alignment horizontal="left" wrapText="1"/>
    </xf>
    <xf numFmtId="0" fontId="49" fillId="33" borderId="46" xfId="0" applyFont="1" applyFill="1" applyBorder="1" applyAlignment="1">
      <alignment horizontal="left" wrapText="1"/>
    </xf>
    <xf numFmtId="0" fontId="56" fillId="34" borderId="25" xfId="0" applyFont="1" applyFill="1" applyBorder="1" applyAlignment="1">
      <alignment horizontal="left"/>
    </xf>
    <xf numFmtId="0" fontId="56" fillId="34" borderId="29" xfId="0" applyFont="1" applyFill="1" applyBorder="1" applyAlignment="1">
      <alignment horizontal="left"/>
    </xf>
    <xf numFmtId="0" fontId="56" fillId="34" borderId="68" xfId="0" applyFont="1" applyFill="1" applyBorder="1" applyAlignment="1">
      <alignment horizontal="left"/>
    </xf>
    <xf numFmtId="0" fontId="49" fillId="33" borderId="7" xfId="0" applyFont="1" applyFill="1" applyBorder="1" applyAlignment="1">
      <alignment horizontal="right"/>
    </xf>
    <xf numFmtId="0" fontId="49" fillId="33" borderId="28" xfId="0" applyFont="1" applyFill="1" applyBorder="1" applyAlignment="1">
      <alignment horizontal="right"/>
    </xf>
    <xf numFmtId="0" fontId="55" fillId="0" borderId="70" xfId="0" applyFont="1" applyBorder="1" applyAlignment="1">
      <alignment horizontal="left" vertical="center" wrapText="1"/>
    </xf>
    <xf numFmtId="0" fontId="55" fillId="0" borderId="71" xfId="0" applyFont="1" applyBorder="1" applyAlignment="1">
      <alignment horizontal="left" vertical="center" wrapText="1"/>
    </xf>
    <xf numFmtId="0" fontId="55" fillId="0" borderId="60" xfId="0" applyFont="1" applyBorder="1" applyAlignment="1">
      <alignment horizontal="left" vertical="center" wrapText="1"/>
    </xf>
    <xf numFmtId="0" fontId="55" fillId="0" borderId="39" xfId="0" applyFont="1" applyBorder="1" applyAlignment="1">
      <alignment horizontal="left" vertical="center" wrapText="1"/>
    </xf>
    <xf numFmtId="174" fontId="35" fillId="0" borderId="43" xfId="0" applyNumberFormat="1" applyFont="1" applyFill="1" applyBorder="1" applyAlignment="1">
      <alignment horizontal="center" vertical="center"/>
    </xf>
    <xf numFmtId="174" fontId="35" fillId="0" borderId="44" xfId="0" applyNumberFormat="1" applyFont="1" applyFill="1" applyBorder="1" applyAlignment="1">
      <alignment horizontal="center" vertical="center"/>
    </xf>
    <xf numFmtId="0" fontId="56" fillId="34" borderId="1" xfId="0" applyFont="1" applyFill="1" applyBorder="1" applyAlignment="1">
      <alignment horizontal="left"/>
    </xf>
    <xf numFmtId="0" fontId="56" fillId="34" borderId="13" xfId="0" applyFont="1" applyFill="1" applyBorder="1" applyAlignment="1">
      <alignment horizontal="left"/>
    </xf>
    <xf numFmtId="0" fontId="56" fillId="34" borderId="18" xfId="0" applyFont="1" applyFill="1" applyBorder="1" applyAlignment="1">
      <alignment horizontal="left"/>
    </xf>
    <xf numFmtId="0" fontId="35" fillId="30" borderId="30" xfId="0" applyFont="1" applyFill="1" applyBorder="1" applyAlignment="1">
      <alignment horizontal="center" vertical="center"/>
    </xf>
    <xf numFmtId="0" fontId="35" fillId="30" borderId="31" xfId="0" applyFont="1" applyFill="1" applyBorder="1" applyAlignment="1">
      <alignment horizontal="center" vertical="center"/>
    </xf>
    <xf numFmtId="0" fontId="35" fillId="30" borderId="32" xfId="0" applyFont="1" applyFill="1" applyBorder="1" applyAlignment="1">
      <alignment horizontal="center" vertical="center"/>
    </xf>
    <xf numFmtId="2" fontId="35" fillId="30" borderId="30" xfId="0" applyNumberFormat="1" applyFont="1" applyFill="1" applyBorder="1" applyAlignment="1">
      <alignment horizontal="center" vertical="center"/>
    </xf>
    <xf numFmtId="2" fontId="35" fillId="30" borderId="31" xfId="0" applyNumberFormat="1" applyFont="1" applyFill="1" applyBorder="1" applyAlignment="1">
      <alignment horizontal="center" vertical="center"/>
    </xf>
    <xf numFmtId="2" fontId="35" fillId="30" borderId="32" xfId="0" applyNumberFormat="1" applyFont="1" applyFill="1" applyBorder="1" applyAlignment="1">
      <alignment horizontal="center" vertic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37" fontId="33" fillId="30" borderId="19" xfId="44" applyFont="1" applyFill="1" applyBorder="1" applyAlignment="1">
      <alignment horizontal="center" vertical="center" wrapText="1"/>
    </xf>
    <xf numFmtId="0" fontId="36" fillId="0" borderId="62" xfId="0" applyFont="1" applyFill="1" applyBorder="1" applyAlignment="1">
      <alignment horizontal="left" vertical="center" wrapText="1"/>
    </xf>
    <xf numFmtId="0" fontId="35" fillId="30" borderId="42" xfId="0" applyFont="1" applyFill="1" applyBorder="1" applyAlignment="1">
      <alignment horizontal="center" vertical="center"/>
    </xf>
    <xf numFmtId="0" fontId="35" fillId="30" borderId="43" xfId="0" applyFont="1" applyFill="1" applyBorder="1" applyAlignment="1">
      <alignment horizontal="center" vertical="center"/>
    </xf>
    <xf numFmtId="2" fontId="35" fillId="30" borderId="49" xfId="0" applyNumberFormat="1" applyFont="1" applyFill="1" applyBorder="1" applyAlignment="1">
      <alignment horizontal="center" vertical="center"/>
    </xf>
    <xf numFmtId="2" fontId="35" fillId="30" borderId="7" xfId="0" applyNumberFormat="1" applyFont="1" applyFill="1" applyBorder="1" applyAlignment="1">
      <alignment horizontal="center" vertical="center"/>
    </xf>
    <xf numFmtId="2" fontId="35" fillId="30" borderId="73" xfId="0" applyNumberFormat="1" applyFont="1" applyFill="1" applyBorder="1" applyAlignment="1">
      <alignment horizontal="center" vertical="center"/>
    </xf>
    <xf numFmtId="0" fontId="36" fillId="0" borderId="60" xfId="0" applyFont="1" applyFill="1" applyBorder="1" applyAlignment="1">
      <alignment horizontal="left" vertical="center" wrapText="1"/>
    </xf>
    <xf numFmtId="0" fontId="56" fillId="34" borderId="63" xfId="0" applyFont="1" applyFill="1" applyBorder="1" applyAlignment="1">
      <alignment horizontal="left"/>
    </xf>
    <xf numFmtId="0" fontId="56" fillId="34" borderId="64" xfId="0" applyFont="1" applyFill="1" applyBorder="1" applyAlignment="1">
      <alignment horizontal="left"/>
    </xf>
    <xf numFmtId="0" fontId="56" fillId="34" borderId="65" xfId="0" applyFont="1" applyFill="1" applyBorder="1" applyAlignment="1">
      <alignment horizontal="left"/>
    </xf>
    <xf numFmtId="0" fontId="49" fillId="33" borderId="74" xfId="0" applyFont="1" applyFill="1" applyBorder="1" applyAlignment="1">
      <alignment horizontal="right"/>
    </xf>
    <xf numFmtId="0" fontId="0" fillId="33" borderId="51" xfId="0" applyFont="1" applyFill="1" applyBorder="1" applyAlignment="1">
      <alignment horizontal="left" wrapText="1"/>
    </xf>
    <xf numFmtId="0" fontId="0" fillId="33" borderId="57" xfId="0" applyFont="1" applyFill="1" applyBorder="1" applyAlignment="1">
      <alignment horizontal="left" wrapText="1"/>
    </xf>
    <xf numFmtId="0" fontId="0" fillId="33" borderId="58" xfId="0" applyFill="1" applyBorder="1" applyAlignment="1">
      <alignment horizontal="center" wrapText="1"/>
    </xf>
    <xf numFmtId="0" fontId="0" fillId="33" borderId="59" xfId="0" applyFill="1" applyBorder="1" applyAlignment="1">
      <alignment horizontal="center" wrapText="1"/>
    </xf>
    <xf numFmtId="0" fontId="1" fillId="32" borderId="0" xfId="0" applyFont="1" applyFill="1" applyBorder="1" applyAlignment="1">
      <alignment horizontal="left" vertical="center" wrapText="1"/>
    </xf>
    <xf numFmtId="0" fontId="35" fillId="0" borderId="19" xfId="1" applyFont="1" applyFill="1" applyBorder="1" applyAlignment="1">
      <alignment horizontal="center" vertical="center" wrapText="1"/>
    </xf>
    <xf numFmtId="0" fontId="49" fillId="33" borderId="8" xfId="0" applyFont="1" applyFill="1" applyBorder="1" applyAlignment="1">
      <alignment horizontal="right"/>
    </xf>
    <xf numFmtId="0" fontId="49" fillId="33" borderId="56" xfId="0" applyFont="1" applyFill="1" applyBorder="1" applyAlignment="1">
      <alignment horizontal="right"/>
    </xf>
  </cellXfs>
  <cellStyles count="81">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amount" xfId="26" xr:uid="{00000000-0005-0000-0000-000018000000}"/>
    <cellStyle name="Bad 2" xfId="27" xr:uid="{00000000-0005-0000-0000-000019000000}"/>
    <cellStyle name="Blank" xfId="28" xr:uid="{00000000-0005-0000-0000-00001A000000}"/>
    <cellStyle name="Body text" xfId="29" xr:uid="{00000000-0005-0000-0000-00001B000000}"/>
    <cellStyle name="Calculation 2" xfId="30" xr:uid="{00000000-0005-0000-0000-00001C000000}"/>
    <cellStyle name="Check Cell 2" xfId="31" xr:uid="{00000000-0005-0000-0000-00001D000000}"/>
    <cellStyle name="Comma0" xfId="32" xr:uid="{00000000-0005-0000-0000-00001F000000}"/>
    <cellStyle name="Currency 2" xfId="78" xr:uid="{00000000-0005-0000-0000-000021000000}"/>
    <cellStyle name="Currency 3" xfId="79" xr:uid="{00000000-0005-0000-0000-000022000000}"/>
    <cellStyle name="Currency0" xfId="33" xr:uid="{00000000-0005-0000-0000-000023000000}"/>
    <cellStyle name="DarkBlueOutline" xfId="34" xr:uid="{00000000-0005-0000-0000-000024000000}"/>
    <cellStyle name="DarkBlueOutlineYellow" xfId="35" xr:uid="{00000000-0005-0000-0000-000025000000}"/>
    <cellStyle name="Date" xfId="36" xr:uid="{00000000-0005-0000-0000-000026000000}"/>
    <cellStyle name="Dezimal [0]_Compiling Utility Macros" xfId="37" xr:uid="{00000000-0005-0000-0000-000027000000}"/>
    <cellStyle name="Dezimal_Compiling Utility Macros" xfId="38" xr:uid="{00000000-0005-0000-0000-000028000000}"/>
    <cellStyle name="Explanatory Text 2" xfId="39" xr:uid="{00000000-0005-0000-0000-000029000000}"/>
    <cellStyle name="Fixed" xfId="40" xr:uid="{00000000-0005-0000-0000-00002A000000}"/>
    <cellStyle name="Good 2" xfId="41" xr:uid="{00000000-0005-0000-0000-00002B000000}"/>
    <cellStyle name="GRAY" xfId="42" xr:uid="{00000000-0005-0000-0000-00002C000000}"/>
    <cellStyle name="Gross Margin" xfId="43" xr:uid="{00000000-0005-0000-0000-00002D000000}"/>
    <cellStyle name="header" xfId="44" xr:uid="{00000000-0005-0000-0000-00002E000000}"/>
    <cellStyle name="Header Total" xfId="45" xr:uid="{00000000-0005-0000-0000-00002F000000}"/>
    <cellStyle name="Header1" xfId="46" xr:uid="{00000000-0005-0000-0000-000030000000}"/>
    <cellStyle name="Header2" xfId="47" xr:uid="{00000000-0005-0000-0000-000031000000}"/>
    <cellStyle name="Header3" xfId="48" xr:uid="{00000000-0005-0000-0000-000032000000}"/>
    <cellStyle name="Heading 1 2" xfId="49" xr:uid="{00000000-0005-0000-0000-000033000000}"/>
    <cellStyle name="Heading 2 2" xfId="50" xr:uid="{00000000-0005-0000-0000-000034000000}"/>
    <cellStyle name="Heading 3 2" xfId="51" xr:uid="{00000000-0005-0000-0000-000035000000}"/>
    <cellStyle name="Heading 4 2" xfId="52" xr:uid="{00000000-0005-0000-0000-000036000000}"/>
    <cellStyle name="Input 2" xfId="53" xr:uid="{00000000-0005-0000-0000-000037000000}"/>
    <cellStyle name="Level 2 Total" xfId="54" xr:uid="{00000000-0005-0000-0000-000038000000}"/>
    <cellStyle name="Linked Cell 2" xfId="55" xr:uid="{00000000-0005-0000-0000-000039000000}"/>
    <cellStyle name="Major Total" xfId="56" xr:uid="{00000000-0005-0000-0000-00003A000000}"/>
    <cellStyle name="Neutral 2" xfId="57" xr:uid="{00000000-0005-0000-0000-00003B000000}"/>
    <cellStyle name="NonPrint_TemTitle" xfId="58" xr:uid="{00000000-0005-0000-0000-00003C000000}"/>
    <cellStyle name="Normal 2" xfId="59" xr:uid="{00000000-0005-0000-0000-00003E000000}"/>
    <cellStyle name="Normal 2_Cash Flow Forecast, 12 Months" xfId="60" xr:uid="{00000000-0005-0000-0000-00003F000000}"/>
    <cellStyle name="Normal 3" xfId="1" xr:uid="{00000000-0005-0000-0000-000040000000}"/>
    <cellStyle name="NormalRed" xfId="61" xr:uid="{00000000-0005-0000-0000-000041000000}"/>
    <cellStyle name="Note 2" xfId="62" xr:uid="{00000000-0005-0000-0000-000042000000}"/>
    <cellStyle name="Output 2" xfId="63" xr:uid="{00000000-0005-0000-0000-000043000000}"/>
    <cellStyle name="Percent.0" xfId="64" xr:uid="{00000000-0005-0000-0000-000045000000}"/>
    <cellStyle name="Percent.00" xfId="65" xr:uid="{00000000-0005-0000-0000-000046000000}"/>
    <cellStyle name="RED POSTED" xfId="66" xr:uid="{00000000-0005-0000-0000-000047000000}"/>
    <cellStyle name="Standard_Anpassen der Amortisation" xfId="67" xr:uid="{00000000-0005-0000-0000-000048000000}"/>
    <cellStyle name="Text_simple" xfId="68" xr:uid="{00000000-0005-0000-0000-000049000000}"/>
    <cellStyle name="Title 2" xfId="69" xr:uid="{00000000-0005-0000-0000-00004A000000}"/>
    <cellStyle name="TmsRmn10BlueItalic" xfId="70" xr:uid="{00000000-0005-0000-0000-00004B000000}"/>
    <cellStyle name="TmsRmn10Bold" xfId="71" xr:uid="{00000000-0005-0000-0000-00004C000000}"/>
    <cellStyle name="Total 2" xfId="72" xr:uid="{00000000-0005-0000-0000-00004D000000}"/>
    <cellStyle name="Währung [0]_Compiling Utility Macros" xfId="73" xr:uid="{00000000-0005-0000-0000-00004E000000}"/>
    <cellStyle name="Währung_Compiling Utility Macros" xfId="74" xr:uid="{00000000-0005-0000-0000-00004F000000}"/>
    <cellStyle name="Warning Text 2" xfId="75" xr:uid="{00000000-0005-0000-0000-000050000000}"/>
    <cellStyle name="Денежный" xfId="77" builtinId="4"/>
    <cellStyle name="Обычный" xfId="0" builtinId="0"/>
    <cellStyle name="Процентный" xfId="76" builtinId="5"/>
    <cellStyle name="Финансовый" xfId="80" builtinId="3"/>
  </cellStyles>
  <dxfs count="48">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auto="1"/>
        <name val="Times New Roman"/>
        <scheme val="none"/>
      </font>
      <numFmt numFmtId="4" formatCode="#,##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rgb="FF000000"/>
        <name val="Times New Roman"/>
        <scheme val="none"/>
      </font>
    </dxf>
    <dxf>
      <border>
        <bottom style="medium">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numFmt numFmtId="2" formatCode="0.0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rgb="FF000000"/>
        <name val="Times New Roman"/>
        <scheme val="none"/>
      </font>
    </dxf>
    <dxf>
      <border>
        <bottom style="medium">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medium">
          <color auto="1"/>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border diagonalUp="0" diagonalDown="0">
        <left style="thin">
          <color indexed="64"/>
        </left>
        <right style="thin">
          <color indexed="64"/>
        </right>
        <top/>
        <bottom/>
        <vertical/>
        <horizontal/>
      </border>
    </dxf>
    <dxf>
      <font>
        <strike val="0"/>
        <outline val="0"/>
        <shadow val="0"/>
        <u val="none"/>
        <vertAlign val="baseline"/>
        <sz val="10"/>
        <color theme="1"/>
        <name val="Times New Roman"/>
        <scheme val="none"/>
      </font>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Times New Roman"/>
        <scheme val="none"/>
      </font>
      <numFmt numFmtId="4" formatCode="#,##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auto="1"/>
        <name val="Times New Roman"/>
        <scheme val="none"/>
      </font>
      <numFmt numFmtId="0" formatCode="Genera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rgb="FF000000"/>
        <name val="Times New Roman"/>
        <scheme val="none"/>
      </font>
    </dxf>
    <dxf>
      <border>
        <bottom style="medium">
          <color rgb="FF000000"/>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name val="Times New Roman"/>
        <scheme val="none"/>
      </font>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numFmt numFmtId="2" formatCode="0.0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dxf>
    <dxf>
      <border>
        <bottom style="medium">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6:K25" totalsRowShown="0" headerRowDxfId="47" dataDxfId="45" headerRowBorderDxfId="46">
  <autoFilter ref="C16:K2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xr3:uid="{00000000-0010-0000-0000-000003000000}" name="Quantity -  FY1" dataDxfId="44"/>
    <tableColumn id="4" xr3:uid="{00000000-0010-0000-0000-000004000000}" name="Cost per unit - FY1 (Local Currency)" dataDxfId="43"/>
    <tableColumn id="5" xr3:uid="{00000000-0010-0000-0000-000005000000}" name="Activity Cost - FY1 (Local Currency)" dataDxfId="42">
      <calculatedColumnFormula>SUM(C17*D17)</calculatedColumnFormula>
    </tableColumn>
    <tableColumn id="1" xr3:uid="{00000000-0010-0000-0000-000001000000}" name="Quantity - FY2" dataDxfId="41"/>
    <tableColumn id="2" xr3:uid="{00000000-0010-0000-0000-000002000000}" name="Cost per unit - FY2 (Local Currency)" dataDxfId="40"/>
    <tableColumn id="6" xr3:uid="{00000000-0010-0000-0000-000006000000}" name="Activity Cost - FY2 (Local Currency)" dataDxfId="39">
      <calculatedColumnFormula>SUM(F17*G17)</calculatedColumnFormula>
    </tableColumn>
    <tableColumn id="7" xr3:uid="{00000000-0010-0000-0000-000007000000}" name="CFLI Funds allocated to expense item_x000a_(Local Currency)" dataDxfId="38"/>
    <tableColumn id="8" xr3:uid="{00000000-0010-0000-0000-000008000000}" name="Funds from Other Sources allocated to expense item  (Local Currency)" dataDxfId="37"/>
    <tableColumn id="9" xr3:uid="{00000000-0010-0000-0000-000009000000}" name="Funds from Applicant Organization allocated to expense item  (Local Currency)" dataDxfId="3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28" displayName="Table28" ref="C16:K30" totalsRowShown="0" headerRowDxfId="35" dataDxfId="33" headerRowBorderDxfId="34">
  <autoFilter ref="C16:K3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xr3:uid="{00000000-0010-0000-0100-000003000000}" name="Quantity -  FY1" dataDxfId="32"/>
    <tableColumn id="4" xr3:uid="{00000000-0010-0000-0100-000004000000}" name="Cost per unit - FY1 (Local Currency)" dataDxfId="31"/>
    <tableColumn id="5" xr3:uid="{00000000-0010-0000-0100-000005000000}" name="Activity Cost - FY1 (Local Currency)" dataDxfId="30">
      <calculatedColumnFormula>SUM(C17*D17)</calculatedColumnFormula>
    </tableColumn>
    <tableColumn id="1" xr3:uid="{00000000-0010-0000-0100-000001000000}" name="Quantity - FY2" dataDxfId="29"/>
    <tableColumn id="2" xr3:uid="{00000000-0010-0000-0100-000002000000}" name="Cost per unit - FY2 (Local Currency)" dataDxfId="28"/>
    <tableColumn id="6" xr3:uid="{00000000-0010-0000-0100-000006000000}" name="Activity Cost - FY2 (Local Currency)" dataDxfId="27">
      <calculatedColumnFormula>SUM(F17*G17)</calculatedColumnFormula>
    </tableColumn>
    <tableColumn id="7" xr3:uid="{00000000-0010-0000-0100-000007000000}" name="CFLI Funds allocated to expense item_x000a_(Local Currency)" dataDxfId="26"/>
    <tableColumn id="8" xr3:uid="{00000000-0010-0000-0100-000008000000}" name="Funds from Other Sources allocated to expense item  (Local Currency)" dataDxfId="25"/>
    <tableColumn id="9" xr3:uid="{00000000-0010-0000-0100-000009000000}" name="Funds from Applicant Organization allocated to expense item  (Local Currency)" dataDxfId="24"/>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29" displayName="Table29" ref="C16:K25" totalsRowShown="0" headerRowDxfId="23" dataDxfId="21" headerRowBorderDxfId="22">
  <autoFilter ref="C16:K2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xr3:uid="{00000000-0010-0000-0200-000003000000}" name="Quantité - année fiscale 1" dataDxfId="20"/>
    <tableColumn id="4" xr3:uid="{00000000-0010-0000-0200-000004000000}" name="Coût unitaire - année fiscale 1 (Devise Locale)" dataDxfId="19"/>
    <tableColumn id="5" xr3:uid="{00000000-0010-0000-0200-000005000000}" name="Coût de l'activité - année fiscale 1 (Devise Locale)" dataDxfId="18">
      <calculatedColumnFormula>SUM(C17*D17)</calculatedColumnFormula>
    </tableColumn>
    <tableColumn id="1" xr3:uid="{00000000-0010-0000-0200-000001000000}" name="Quantité - année fiscale 2" dataDxfId="17"/>
    <tableColumn id="2" xr3:uid="{00000000-0010-0000-0200-000002000000}" name="Coût unitaire - année fiscale 2 (Devise Locale)" dataDxfId="16"/>
    <tableColumn id="6" xr3:uid="{00000000-0010-0000-0200-000006000000}" name="Coût de l'activité - année fiscale 2  (Devise Locale)" dataDxfId="15">
      <calculatedColumnFormula>SUM(F17*G17)</calculatedColumnFormula>
    </tableColumn>
    <tableColumn id="7" xr3:uid="{00000000-0010-0000-0200-000007000000}" name="Fonds du FCIL alloués aux dépenses de l'article_x000a_ (Devise Locale)" dataDxfId="14"/>
    <tableColumn id="8" xr3:uid="{00000000-0010-0000-0200-000008000000}" name="Fonds provenant d'autres sources alloués aux dépenses de l'article  (Devise Locale)" dataDxfId="13"/>
    <tableColumn id="9" xr3:uid="{00000000-0010-0000-0200-000009000000}" name="Fonds de l'organisme applicante alloués aux dépenses de l'article  (Devise Locale)" dataDxfId="1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2910" displayName="Table2910" ref="C16:K30" totalsRowShown="0" headerRowDxfId="11" dataDxfId="9" headerRowBorderDxfId="10">
  <autoFilter ref="C16:K3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xr3:uid="{00000000-0010-0000-0300-000003000000}" name="Quantité - année fiscale 1" dataDxfId="8"/>
    <tableColumn id="4" xr3:uid="{00000000-0010-0000-0300-000004000000}" name="Coût unitaire - année fiscale 1 (Devise Locale)" dataDxfId="7"/>
    <tableColumn id="5" xr3:uid="{00000000-0010-0000-0300-000005000000}" name="Coût de l'activité - année fiscale 1 (Devise Locale)" dataDxfId="6">
      <calculatedColumnFormula>SUM(C17*D17)</calculatedColumnFormula>
    </tableColumn>
    <tableColumn id="1" xr3:uid="{00000000-0010-0000-0300-000001000000}" name="Quantité - année fiscale 2" dataDxfId="5"/>
    <tableColumn id="2" xr3:uid="{00000000-0010-0000-0300-000002000000}" name="Coût unitaire - année fiscale 2 (Devise Locale)" dataDxfId="4"/>
    <tableColumn id="6" xr3:uid="{00000000-0010-0000-0300-000006000000}" name="Coût de l'activité - année fiscale 2  (Devise Locale)" dataDxfId="3">
      <calculatedColumnFormula>SUM(F17*G17)</calculatedColumnFormula>
    </tableColumn>
    <tableColumn id="7" xr3:uid="{00000000-0010-0000-0300-000007000000}" name="Fonds du FCIL alloués aux dépenses de l'article_x000a_ (Devise Locale)" dataDxfId="2"/>
    <tableColumn id="8" xr3:uid="{00000000-0010-0000-0300-000008000000}" name="Fonds provenant d'autres sources alloués aux dépenses de l'article  (Devise Locale)" dataDxfId="1"/>
    <tableColumn id="9" xr3:uid="{00000000-0010-0000-0300-000009000000}" name="Fonds de l'organisme applicante alloués aux dépenses de l'article  (Devise Locale)" dataDxfId="0"/>
  </tableColumns>
  <tableStyleInfo name="TableStyleLight8"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topLeftCell="A19" zoomScale="90" zoomScaleNormal="90" workbookViewId="0">
      <selection activeCell="M18" sqref="M18"/>
    </sheetView>
  </sheetViews>
  <sheetFormatPr defaultRowHeight="15" x14ac:dyDescent="0.25"/>
  <cols>
    <col min="1" max="1" width="27.140625" customWidth="1"/>
    <col min="2" max="2" width="28.42578125" customWidth="1"/>
    <col min="3" max="3" width="10.140625" customWidth="1"/>
    <col min="4" max="4" width="10.7109375" customWidth="1"/>
    <col min="5" max="6" width="11" customWidth="1"/>
    <col min="7" max="7" width="12.5703125" customWidth="1"/>
    <col min="8" max="8" width="12.85546875" customWidth="1"/>
    <col min="9" max="10" width="10.28515625" customWidth="1"/>
    <col min="11" max="11" width="13" customWidth="1"/>
  </cols>
  <sheetData>
    <row r="1" spans="1:12" ht="51.75" customHeight="1" x14ac:dyDescent="0.25">
      <c r="A1" s="137" t="s">
        <v>97</v>
      </c>
      <c r="B1" s="137"/>
      <c r="C1" s="137"/>
      <c r="D1" s="137"/>
      <c r="E1" s="137"/>
      <c r="F1" s="137"/>
      <c r="G1" s="137"/>
      <c r="H1" s="137"/>
      <c r="I1" s="137"/>
      <c r="J1" s="137"/>
      <c r="K1" s="137"/>
    </row>
    <row r="2" spans="1:12" ht="43.5" customHeight="1" x14ac:dyDescent="0.25">
      <c r="A2" s="136" t="s">
        <v>116</v>
      </c>
      <c r="B2" s="136"/>
      <c r="C2" s="136"/>
      <c r="D2" s="136"/>
      <c r="E2" s="136"/>
      <c r="F2" s="136"/>
      <c r="G2" s="136"/>
      <c r="H2" s="136"/>
      <c r="I2" s="136"/>
      <c r="J2" s="136"/>
      <c r="K2" s="136"/>
    </row>
    <row r="3" spans="1:12" ht="20.100000000000001" customHeight="1" x14ac:dyDescent="0.25">
      <c r="A3" s="118" t="s">
        <v>10</v>
      </c>
      <c r="B3" s="118"/>
      <c r="C3" s="122"/>
      <c r="D3" s="122"/>
      <c r="E3" s="122"/>
      <c r="F3" s="122"/>
      <c r="G3" s="122"/>
      <c r="H3" s="122"/>
      <c r="I3" s="122"/>
      <c r="J3" s="122"/>
      <c r="K3" s="122"/>
    </row>
    <row r="4" spans="1:12" ht="20.100000000000001" customHeight="1" x14ac:dyDescent="0.25">
      <c r="A4" s="119" t="s">
        <v>4</v>
      </c>
      <c r="B4" s="120"/>
      <c r="C4" s="121" t="s">
        <v>19</v>
      </c>
      <c r="D4" s="121"/>
      <c r="E4" s="121"/>
      <c r="F4" s="121"/>
      <c r="G4" s="121"/>
      <c r="H4" s="121"/>
      <c r="I4" s="121"/>
      <c r="J4" s="121"/>
      <c r="K4" s="121"/>
    </row>
    <row r="5" spans="1:12" ht="20.100000000000001" customHeight="1" x14ac:dyDescent="0.25">
      <c r="A5" s="138" t="s">
        <v>85</v>
      </c>
      <c r="B5" s="139"/>
      <c r="C5" s="140"/>
      <c r="D5" s="140"/>
      <c r="E5" s="140"/>
      <c r="F5" s="140"/>
      <c r="G5" s="140"/>
      <c r="H5" s="140"/>
      <c r="I5" s="140"/>
      <c r="J5" s="140"/>
      <c r="K5" s="140"/>
    </row>
    <row r="6" spans="1:12" ht="20.100000000000001" customHeight="1" x14ac:dyDescent="0.25">
      <c r="A6" s="119" t="s">
        <v>5</v>
      </c>
      <c r="B6" s="120"/>
      <c r="C6" s="121" t="s">
        <v>19</v>
      </c>
      <c r="D6" s="121"/>
      <c r="E6" s="121"/>
      <c r="F6" s="121"/>
      <c r="G6" s="121"/>
      <c r="H6" s="121"/>
      <c r="I6" s="121"/>
      <c r="J6" s="121"/>
      <c r="K6" s="121"/>
    </row>
    <row r="7" spans="1:12" ht="20.100000000000001" customHeight="1" x14ac:dyDescent="0.25">
      <c r="A7" s="126" t="s">
        <v>18</v>
      </c>
      <c r="B7" s="127"/>
      <c r="C7" s="130">
        <f>I26</f>
        <v>0</v>
      </c>
      <c r="D7" s="130"/>
      <c r="E7" s="130"/>
      <c r="F7" s="130"/>
      <c r="G7" s="130"/>
      <c r="H7" s="130"/>
      <c r="I7" s="130"/>
      <c r="J7" s="130"/>
      <c r="K7" s="130"/>
    </row>
    <row r="8" spans="1:12" ht="20.100000000000001" customHeight="1" x14ac:dyDescent="0.25">
      <c r="A8" s="126" t="s">
        <v>17</v>
      </c>
      <c r="B8" s="127"/>
      <c r="C8" s="130">
        <f>I26*F27</f>
        <v>0</v>
      </c>
      <c r="D8" s="130"/>
      <c r="E8" s="130"/>
      <c r="F8" s="130"/>
      <c r="G8" s="130"/>
      <c r="H8" s="130"/>
      <c r="I8" s="130"/>
      <c r="J8" s="130"/>
      <c r="K8" s="130"/>
    </row>
    <row r="9" spans="1:12" ht="20.100000000000001" customHeight="1" x14ac:dyDescent="0.25">
      <c r="A9" s="128" t="s">
        <v>86</v>
      </c>
      <c r="B9" s="129"/>
      <c r="C9" s="130">
        <f>K26*F27</f>
        <v>0</v>
      </c>
      <c r="D9" s="130"/>
      <c r="E9" s="130"/>
      <c r="F9" s="130"/>
      <c r="G9" s="130"/>
      <c r="H9" s="130"/>
      <c r="I9" s="130"/>
      <c r="J9" s="130"/>
      <c r="K9" s="130"/>
    </row>
    <row r="10" spans="1:12" ht="20.100000000000001" customHeight="1" x14ac:dyDescent="0.25">
      <c r="A10" s="128" t="s">
        <v>20</v>
      </c>
      <c r="B10" s="129"/>
      <c r="C10" s="130">
        <f>J26*F27</f>
        <v>0</v>
      </c>
      <c r="D10" s="130"/>
      <c r="E10" s="130"/>
      <c r="F10" s="130"/>
      <c r="G10" s="130"/>
      <c r="H10" s="130"/>
      <c r="I10" s="130"/>
      <c r="J10" s="130"/>
      <c r="K10" s="130"/>
    </row>
    <row r="11" spans="1:12" ht="20.100000000000001" customHeight="1" x14ac:dyDescent="0.25">
      <c r="A11" s="143" t="s">
        <v>87</v>
      </c>
      <c r="B11" s="143"/>
      <c r="C11" s="131">
        <f>SUM(C8:K10)</f>
        <v>0</v>
      </c>
      <c r="D11" s="131"/>
      <c r="E11" s="131"/>
      <c r="F11" s="131"/>
      <c r="G11" s="131"/>
      <c r="H11" s="131"/>
      <c r="I11" s="131"/>
      <c r="J11" s="131"/>
      <c r="K11" s="131"/>
    </row>
    <row r="12" spans="1:12" ht="20.100000000000001" customHeight="1" x14ac:dyDescent="0.25">
      <c r="A12" s="144" t="s">
        <v>88</v>
      </c>
      <c r="B12" s="144"/>
      <c r="C12" s="132">
        <f>E26+H26</f>
        <v>0</v>
      </c>
      <c r="D12" s="132"/>
      <c r="E12" s="132"/>
      <c r="F12" s="132"/>
      <c r="G12" s="132"/>
      <c r="H12" s="132"/>
      <c r="I12" s="132"/>
      <c r="J12" s="132"/>
      <c r="K12" s="132"/>
    </row>
    <row r="13" spans="1:12" ht="15.75" thickBot="1" x14ac:dyDescent="0.3">
      <c r="A13" s="7"/>
      <c r="B13" s="8"/>
      <c r="C13" s="133" t="s">
        <v>11</v>
      </c>
      <c r="D13" s="133"/>
      <c r="E13" s="133"/>
      <c r="F13" s="133"/>
      <c r="G13" s="133"/>
      <c r="H13" s="133"/>
      <c r="I13" s="133"/>
      <c r="J13" s="133"/>
      <c r="K13" s="133"/>
    </row>
    <row r="14" spans="1:12" s="11" customFormat="1" ht="15.75" thickBot="1" x14ac:dyDescent="0.3">
      <c r="A14" s="9"/>
      <c r="B14" s="74"/>
      <c r="C14" s="134" t="s">
        <v>12</v>
      </c>
      <c r="D14" s="135"/>
      <c r="E14" s="135"/>
      <c r="F14" s="141"/>
      <c r="G14" s="141"/>
      <c r="H14" s="141"/>
      <c r="I14" s="141"/>
      <c r="J14" s="141"/>
      <c r="K14" s="142"/>
    </row>
    <row r="15" spans="1:12" ht="15.75" thickBot="1" x14ac:dyDescent="0.3">
      <c r="A15" s="9"/>
      <c r="B15" s="74"/>
      <c r="C15" s="145" t="s">
        <v>8</v>
      </c>
      <c r="D15" s="146"/>
      <c r="E15" s="147"/>
      <c r="F15" s="145" t="s">
        <v>9</v>
      </c>
      <c r="G15" s="146"/>
      <c r="H15" s="147"/>
      <c r="I15" s="123" t="s">
        <v>16</v>
      </c>
      <c r="J15" s="124"/>
      <c r="K15" s="125"/>
      <c r="L15" s="62"/>
    </row>
    <row r="16" spans="1:12" ht="117" customHeight="1" thickBot="1" x14ac:dyDescent="0.3">
      <c r="A16" s="107" t="s">
        <v>0</v>
      </c>
      <c r="B16" s="108" t="s">
        <v>1</v>
      </c>
      <c r="C16" s="90" t="s">
        <v>98</v>
      </c>
      <c r="D16" s="83" t="s">
        <v>99</v>
      </c>
      <c r="E16" s="91" t="s">
        <v>100</v>
      </c>
      <c r="F16" s="90" t="s">
        <v>101</v>
      </c>
      <c r="G16" s="83" t="s">
        <v>102</v>
      </c>
      <c r="H16" s="91" t="s">
        <v>103</v>
      </c>
      <c r="I16" s="90" t="s">
        <v>94</v>
      </c>
      <c r="J16" s="83" t="s">
        <v>95</v>
      </c>
      <c r="K16" s="84" t="s">
        <v>96</v>
      </c>
    </row>
    <row r="17" spans="1:15" x14ac:dyDescent="0.25">
      <c r="A17" s="155" t="s">
        <v>13</v>
      </c>
      <c r="B17" s="46"/>
      <c r="C17" s="65"/>
      <c r="D17" s="66"/>
      <c r="E17" s="67">
        <f>SUM(C17*D17)</f>
        <v>0</v>
      </c>
      <c r="F17" s="99"/>
      <c r="G17" s="78"/>
      <c r="H17" s="67">
        <f>SUM(F17*G17)</f>
        <v>0</v>
      </c>
      <c r="I17" s="99"/>
      <c r="J17" s="78"/>
      <c r="K17" s="100"/>
    </row>
    <row r="18" spans="1:15" x14ac:dyDescent="0.25">
      <c r="A18" s="156"/>
      <c r="B18" s="46"/>
      <c r="C18" s="47"/>
      <c r="D18" s="48"/>
      <c r="E18" s="49">
        <f t="shared" ref="E18:E25" si="0">SUM(C18*D18)</f>
        <v>0</v>
      </c>
      <c r="F18" s="99"/>
      <c r="G18" s="79"/>
      <c r="H18" s="49">
        <f t="shared" ref="H18:H25" si="1">SUM(F18*G18)</f>
        <v>0</v>
      </c>
      <c r="I18" s="99"/>
      <c r="J18" s="79"/>
      <c r="K18" s="100"/>
    </row>
    <row r="19" spans="1:15" x14ac:dyDescent="0.25">
      <c r="A19" s="157"/>
      <c r="B19" s="46"/>
      <c r="C19" s="47"/>
      <c r="D19" s="48"/>
      <c r="E19" s="49">
        <f t="shared" si="0"/>
        <v>0</v>
      </c>
      <c r="F19" s="99"/>
      <c r="G19" s="79"/>
      <c r="H19" s="49">
        <f t="shared" si="1"/>
        <v>0</v>
      </c>
      <c r="I19" s="99"/>
      <c r="J19" s="79"/>
      <c r="K19" s="100"/>
    </row>
    <row r="20" spans="1:15" x14ac:dyDescent="0.25">
      <c r="A20" s="155" t="s">
        <v>14</v>
      </c>
      <c r="B20" s="46"/>
      <c r="C20" s="47"/>
      <c r="D20" s="48"/>
      <c r="E20" s="49">
        <f t="shared" si="0"/>
        <v>0</v>
      </c>
      <c r="F20" s="99"/>
      <c r="G20" s="79"/>
      <c r="H20" s="49">
        <f t="shared" si="1"/>
        <v>0</v>
      </c>
      <c r="I20" s="99"/>
      <c r="J20" s="79"/>
      <c r="K20" s="100"/>
    </row>
    <row r="21" spans="1:15" x14ac:dyDescent="0.25">
      <c r="A21" s="156"/>
      <c r="B21" s="46"/>
      <c r="C21" s="47"/>
      <c r="D21" s="48"/>
      <c r="E21" s="49">
        <f t="shared" si="0"/>
        <v>0</v>
      </c>
      <c r="F21" s="99"/>
      <c r="G21" s="79"/>
      <c r="H21" s="49">
        <f t="shared" si="1"/>
        <v>0</v>
      </c>
      <c r="I21" s="99"/>
      <c r="J21" s="79"/>
      <c r="K21" s="100"/>
      <c r="O21" s="43"/>
    </row>
    <row r="22" spans="1:15" x14ac:dyDescent="0.25">
      <c r="A22" s="157"/>
      <c r="B22" s="46"/>
      <c r="C22" s="47"/>
      <c r="D22" s="48"/>
      <c r="E22" s="49">
        <f t="shared" si="0"/>
        <v>0</v>
      </c>
      <c r="F22" s="99"/>
      <c r="G22" s="79"/>
      <c r="H22" s="49">
        <f t="shared" si="1"/>
        <v>0</v>
      </c>
      <c r="I22" s="99"/>
      <c r="J22" s="79"/>
      <c r="K22" s="100"/>
    </row>
    <row r="23" spans="1:15" x14ac:dyDescent="0.25">
      <c r="A23" s="155" t="s">
        <v>15</v>
      </c>
      <c r="B23" s="46"/>
      <c r="C23" s="47"/>
      <c r="D23" s="48"/>
      <c r="E23" s="49">
        <f t="shared" si="0"/>
        <v>0</v>
      </c>
      <c r="F23" s="99"/>
      <c r="G23" s="79"/>
      <c r="H23" s="49">
        <f t="shared" si="1"/>
        <v>0</v>
      </c>
      <c r="I23" s="99"/>
      <c r="J23" s="79"/>
      <c r="K23" s="100"/>
    </row>
    <row r="24" spans="1:15" x14ac:dyDescent="0.25">
      <c r="A24" s="156"/>
      <c r="B24" s="46"/>
      <c r="C24" s="47"/>
      <c r="D24" s="48"/>
      <c r="E24" s="49">
        <f t="shared" si="0"/>
        <v>0</v>
      </c>
      <c r="F24" s="99"/>
      <c r="G24" s="79"/>
      <c r="H24" s="49">
        <f t="shared" si="1"/>
        <v>0</v>
      </c>
      <c r="I24" s="99"/>
      <c r="J24" s="79"/>
      <c r="K24" s="100"/>
    </row>
    <row r="25" spans="1:15" ht="15.75" thickBot="1" x14ac:dyDescent="0.3">
      <c r="A25" s="158"/>
      <c r="B25" s="109"/>
      <c r="C25" s="110"/>
      <c r="D25" s="111"/>
      <c r="E25" s="112">
        <f t="shared" si="0"/>
        <v>0</v>
      </c>
      <c r="F25" s="113"/>
      <c r="G25" s="114"/>
      <c r="H25" s="112">
        <f t="shared" si="1"/>
        <v>0</v>
      </c>
      <c r="I25" s="113"/>
      <c r="J25" s="114"/>
      <c r="K25" s="115"/>
    </row>
    <row r="26" spans="1:15" ht="16.5" thickBot="1" x14ac:dyDescent="0.3">
      <c r="A26" s="150" t="s">
        <v>89</v>
      </c>
      <c r="B26" s="151"/>
      <c r="C26" s="151"/>
      <c r="D26" s="152"/>
      <c r="E26" s="104">
        <f>SUM(E17:E25)</f>
        <v>0</v>
      </c>
      <c r="F26" s="105"/>
      <c r="G26" s="105"/>
      <c r="H26" s="106">
        <f>SUM(H17:H25)</f>
        <v>0</v>
      </c>
      <c r="I26" s="106">
        <f t="shared" ref="I26:K26" si="2">SUM(I17:I25)</f>
        <v>0</v>
      </c>
      <c r="J26" s="106">
        <f t="shared" si="2"/>
        <v>0</v>
      </c>
      <c r="K26" s="106">
        <f t="shared" si="2"/>
        <v>0</v>
      </c>
    </row>
    <row r="27" spans="1:15" ht="32.25" customHeight="1" thickTop="1" thickBot="1" x14ac:dyDescent="0.3">
      <c r="A27" s="29"/>
      <c r="B27" s="51" t="s">
        <v>2</v>
      </c>
      <c r="C27" s="153" t="s">
        <v>90</v>
      </c>
      <c r="D27" s="153"/>
      <c r="E27" s="154"/>
      <c r="F27" s="52">
        <v>0</v>
      </c>
      <c r="G27" s="53" t="s">
        <v>3</v>
      </c>
      <c r="H27" s="148" t="s">
        <v>121</v>
      </c>
      <c r="I27" s="149"/>
      <c r="J27" s="116"/>
      <c r="K27" s="117"/>
    </row>
    <row r="28" spans="1:15" x14ac:dyDescent="0.25">
      <c r="A28" s="11"/>
      <c r="B28" s="11"/>
      <c r="C28" s="11"/>
      <c r="D28" s="11"/>
      <c r="E28" s="11"/>
      <c r="F28" s="11"/>
      <c r="G28" s="11"/>
      <c r="H28" s="11"/>
      <c r="I28" s="11"/>
      <c r="J28" s="11"/>
      <c r="K28" s="11"/>
    </row>
    <row r="29" spans="1:15" x14ac:dyDescent="0.25">
      <c r="A29" s="54" t="s">
        <v>6</v>
      </c>
      <c r="B29" s="55"/>
      <c r="C29" s="30"/>
      <c r="D29" s="14"/>
      <c r="E29" s="14"/>
      <c r="F29" s="14"/>
      <c r="G29" s="14"/>
      <c r="H29" s="14"/>
      <c r="I29" s="16"/>
      <c r="J29" s="16"/>
      <c r="K29" s="16"/>
    </row>
    <row r="30" spans="1:15" x14ac:dyDescent="0.25">
      <c r="A30" s="56" t="s">
        <v>91</v>
      </c>
      <c r="B30" s="57"/>
      <c r="C30" s="30"/>
      <c r="D30" s="14"/>
      <c r="E30" s="14"/>
      <c r="F30" s="14"/>
      <c r="G30" s="14"/>
      <c r="H30" s="14"/>
      <c r="I30" s="16"/>
      <c r="J30" s="16"/>
      <c r="K30" s="16"/>
    </row>
    <row r="31" spans="1:15" x14ac:dyDescent="0.25">
      <c r="A31" s="56"/>
      <c r="B31" s="56" t="s">
        <v>92</v>
      </c>
      <c r="C31" s="30"/>
      <c r="D31" s="14"/>
      <c r="E31" s="14"/>
      <c r="F31" s="14"/>
      <c r="G31" s="14"/>
      <c r="H31" s="14"/>
      <c r="I31" s="16"/>
      <c r="J31" s="16"/>
      <c r="K31" s="16"/>
    </row>
    <row r="32" spans="1:15" x14ac:dyDescent="0.25">
      <c r="A32" s="58" t="s">
        <v>22</v>
      </c>
      <c r="B32" s="59"/>
      <c r="C32" s="33"/>
      <c r="D32" s="34"/>
      <c r="E32" s="33"/>
      <c r="F32" s="33"/>
      <c r="G32" s="33"/>
      <c r="H32" s="33"/>
      <c r="I32" s="16"/>
      <c r="J32" s="16"/>
      <c r="K32" s="16"/>
    </row>
    <row r="33" spans="1:11" x14ac:dyDescent="0.25">
      <c r="A33" s="60" t="s">
        <v>93</v>
      </c>
      <c r="B33" s="61"/>
      <c r="C33" s="18"/>
      <c r="D33" s="18"/>
      <c r="E33" s="18"/>
      <c r="F33" s="18"/>
      <c r="G33" s="18"/>
      <c r="H33" s="18"/>
      <c r="I33" s="16"/>
      <c r="J33" s="16"/>
      <c r="K33" s="16"/>
    </row>
    <row r="34" spans="1:11" x14ac:dyDescent="0.25">
      <c r="A34" s="17"/>
      <c r="B34" s="36"/>
      <c r="C34" s="18"/>
      <c r="D34" s="18"/>
      <c r="E34" s="18"/>
      <c r="F34" s="18"/>
      <c r="G34" s="18"/>
      <c r="H34" s="18"/>
      <c r="I34" s="16"/>
      <c r="J34" s="16"/>
      <c r="K34" s="16"/>
    </row>
    <row r="35" spans="1:11" x14ac:dyDescent="0.25">
      <c r="A35" s="19"/>
      <c r="B35" s="39"/>
      <c r="C35" s="19"/>
      <c r="D35" s="16"/>
      <c r="E35" s="20" t="s">
        <v>7</v>
      </c>
      <c r="F35" s="21">
        <v>0</v>
      </c>
      <c r="G35" s="22" t="s">
        <v>3</v>
      </c>
      <c r="H35" s="19"/>
      <c r="I35" s="16"/>
      <c r="J35" s="16"/>
      <c r="K35" s="16"/>
    </row>
    <row r="36" spans="1:11" x14ac:dyDescent="0.25">
      <c r="A36" s="19"/>
      <c r="B36" s="39"/>
      <c r="C36" s="19"/>
      <c r="D36" s="26"/>
      <c r="E36" s="27"/>
      <c r="F36" s="22"/>
      <c r="G36" s="19"/>
      <c r="H36" s="19"/>
      <c r="I36" s="16"/>
      <c r="J36" s="16"/>
      <c r="K36" s="16"/>
    </row>
    <row r="37" spans="1:11" x14ac:dyDescent="0.25">
      <c r="A37" s="58" t="s">
        <v>21</v>
      </c>
      <c r="B37" s="23"/>
      <c r="C37" s="24"/>
      <c r="D37" s="24"/>
      <c r="E37" s="24"/>
      <c r="F37" s="33"/>
      <c r="G37" s="33"/>
      <c r="H37" s="33"/>
      <c r="I37" s="16"/>
      <c r="J37" s="16"/>
      <c r="K37" s="16"/>
    </row>
  </sheetData>
  <mergeCells count="35">
    <mergeCell ref="H27:I27"/>
    <mergeCell ref="A26:D26"/>
    <mergeCell ref="C27:E27"/>
    <mergeCell ref="A17:A19"/>
    <mergeCell ref="A20:A22"/>
    <mergeCell ref="A23:A25"/>
    <mergeCell ref="F14:K14"/>
    <mergeCell ref="A11:B11"/>
    <mergeCell ref="A12:B12"/>
    <mergeCell ref="C15:E15"/>
    <mergeCell ref="F15:H15"/>
    <mergeCell ref="A2:K2"/>
    <mergeCell ref="A1:K1"/>
    <mergeCell ref="A5:B5"/>
    <mergeCell ref="A6:B6"/>
    <mergeCell ref="A7:B7"/>
    <mergeCell ref="C5:K5"/>
    <mergeCell ref="C6:K6"/>
    <mergeCell ref="C7:K7"/>
    <mergeCell ref="J27:K27"/>
    <mergeCell ref="A3:B3"/>
    <mergeCell ref="A4:B4"/>
    <mergeCell ref="C4:K4"/>
    <mergeCell ref="C3:K3"/>
    <mergeCell ref="I15:K15"/>
    <mergeCell ref="A8:B8"/>
    <mergeCell ref="A9:B9"/>
    <mergeCell ref="A10:B10"/>
    <mergeCell ref="C8:K8"/>
    <mergeCell ref="C9:K9"/>
    <mergeCell ref="C10:K10"/>
    <mergeCell ref="C11:K11"/>
    <mergeCell ref="C12:K12"/>
    <mergeCell ref="C13:K13"/>
    <mergeCell ref="C14:E14"/>
  </mergeCells>
  <dataValidations count="11">
    <dataValidation allowBlank="1" showInputMessage="1" showErrorMessage="1" promptTitle="NOTICE" prompt="The number of project activities should be limited to 5. " sqref="A17:B25" xr:uid="{00000000-0002-0000-0000-000000000000}"/>
    <dataValidation allowBlank="1" showInputMessage="1" showErrorMessage="1" promptTitle="NOTICE " prompt="Do not enter data into this cell. It contains a formula which automatically calculates the sum of the numbers above. " sqref="E26 H26:K26" xr:uid="{00000000-0002-0000-0000-000001000000}"/>
    <dataValidation allowBlank="1" showInputMessage="1" showErrorMessage="1" promptTitle="NOTICE " prompt="Do not enter data into this cell. It contains a formula which automatically calculates based on the Quantity and Cost per Unit entered in the previous columns. " sqref="E17:E25 H17:H25" xr:uid="{00000000-0002-0000-0000-000002000000}"/>
    <dataValidation allowBlank="1" showInputMessage="1" showErrorMessage="1" promptTitle="NOTICE" prompt="Please insert the value of 1 unit of local currency in Canadian Dollars._x000a__x000a_(i.e. 1 USD = 0.98888871 CAD)" sqref="F27" xr:uid="{00000000-0002-0000-0000-000003000000}"/>
    <dataValidation allowBlank="1" showInputMessage="1" showErrorMessage="1" promptTitle="NOTICE" prompt="Please enter a brief descriptive title for your project." sqref="C3" xr:uid="{00000000-0002-0000-0000-000004000000}"/>
    <dataValidation allowBlank="1" showErrorMessage="1" promptTitle="NOTICE" prompt="Do not enter data into this cell. This is to be filled in by the Canadian Embassy/High Commission." sqref="A3:B3" xr:uid="{00000000-0002-0000-0000-000005000000}"/>
    <dataValidation allowBlank="1" showInputMessage="1" showErrorMessage="1" promptTitle="NOTICE" prompt="Do not enter data into this cell. This is to be filled in by the Canadian Embassy/High Commission." sqref="C6 C4" xr:uid="{00000000-0002-0000-0000-000006000000}"/>
    <dataValidation allowBlank="1" showInputMessage="1" showErrorMessage="1" promptTitle="NOTICE" prompt="Please enter the legal name of your organization." sqref="C5" xr:uid="{00000000-0002-0000-0000-000007000000}"/>
    <dataValidation allowBlank="1" showInputMessage="1" showErrorMessage="1" promptTitle="NOTICE" prompt="Do not enter data into this cell. It contains a formula which automatically calculate based on expense items included in the Planned Budget below." sqref="C7:C12" xr:uid="{00000000-0002-0000-0000-000008000000}"/>
    <dataValidation allowBlank="1" showInputMessage="1" showErrorMessage="1" promptTitle="NOTICE " prompt="Please insert the source for the exchange rate given and the date (ex. : Bank of Canada 22/05/2020)" sqref="J27:K27" xr:uid="{00000000-0002-0000-0000-000009000000}"/>
    <dataValidation allowBlank="1" showErrorMessage="1" sqref="F26:G26" xr:uid="{00000000-0002-0000-0000-00000A000000}"/>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2"/>
  <sheetViews>
    <sheetView topLeftCell="A25" zoomScale="90" zoomScaleNormal="90" workbookViewId="0">
      <selection activeCell="K44" sqref="K44"/>
    </sheetView>
  </sheetViews>
  <sheetFormatPr defaultRowHeight="15" x14ac:dyDescent="0.25"/>
  <cols>
    <col min="1" max="1" width="27.140625" style="11" customWidth="1"/>
    <col min="2" max="2" width="28.42578125" style="11" customWidth="1"/>
    <col min="3" max="3" width="10.140625" style="11" customWidth="1"/>
    <col min="4" max="4" width="10.7109375" style="11" customWidth="1"/>
    <col min="5" max="6" width="11" style="11" customWidth="1"/>
    <col min="7" max="7" width="12.5703125" style="11" customWidth="1"/>
    <col min="8" max="8" width="12.85546875" style="11" customWidth="1"/>
    <col min="9" max="10" width="10.28515625" style="11" customWidth="1"/>
    <col min="11" max="11" width="13" style="11" customWidth="1"/>
    <col min="12" max="16384" width="9.140625" style="11"/>
  </cols>
  <sheetData>
    <row r="1" spans="1:12" ht="51.75" customHeight="1" x14ac:dyDescent="0.25">
      <c r="A1" s="137" t="s">
        <v>97</v>
      </c>
      <c r="B1" s="137"/>
      <c r="C1" s="137"/>
      <c r="D1" s="137"/>
      <c r="E1" s="137"/>
      <c r="F1" s="137"/>
      <c r="G1" s="137"/>
      <c r="H1" s="137"/>
      <c r="I1" s="137"/>
      <c r="J1" s="137"/>
      <c r="K1" s="137"/>
    </row>
    <row r="2" spans="1:12" ht="43.5" customHeight="1" x14ac:dyDescent="0.25">
      <c r="A2" s="136" t="s">
        <v>116</v>
      </c>
      <c r="B2" s="136"/>
      <c r="C2" s="136"/>
      <c r="D2" s="136"/>
      <c r="E2" s="136"/>
      <c r="F2" s="136"/>
      <c r="G2" s="136"/>
      <c r="H2" s="136"/>
      <c r="I2" s="136"/>
      <c r="J2" s="136"/>
      <c r="K2" s="136"/>
    </row>
    <row r="3" spans="1:12" ht="29.25" customHeight="1" x14ac:dyDescent="0.25">
      <c r="A3" s="118" t="s">
        <v>10</v>
      </c>
      <c r="B3" s="118"/>
      <c r="C3" s="122" t="s">
        <v>36</v>
      </c>
      <c r="D3" s="122"/>
      <c r="E3" s="122"/>
      <c r="F3" s="122"/>
      <c r="G3" s="122"/>
      <c r="H3" s="122"/>
      <c r="I3" s="122"/>
      <c r="J3" s="122"/>
      <c r="K3" s="122"/>
    </row>
    <row r="4" spans="1:12" ht="20.100000000000001" customHeight="1" x14ac:dyDescent="0.25">
      <c r="A4" s="119" t="s">
        <v>4</v>
      </c>
      <c r="B4" s="120"/>
      <c r="C4" s="121" t="s">
        <v>19</v>
      </c>
      <c r="D4" s="121"/>
      <c r="E4" s="121"/>
      <c r="F4" s="121"/>
      <c r="G4" s="121"/>
      <c r="H4" s="121"/>
      <c r="I4" s="121"/>
      <c r="J4" s="121"/>
      <c r="K4" s="121"/>
    </row>
    <row r="5" spans="1:12" ht="20.100000000000001" customHeight="1" x14ac:dyDescent="0.25">
      <c r="A5" s="138" t="s">
        <v>85</v>
      </c>
      <c r="B5" s="139"/>
      <c r="C5" s="140" t="s">
        <v>37</v>
      </c>
      <c r="D5" s="140"/>
      <c r="E5" s="140"/>
      <c r="F5" s="140"/>
      <c r="G5" s="140"/>
      <c r="H5" s="140"/>
      <c r="I5" s="140"/>
      <c r="J5" s="140"/>
      <c r="K5" s="140"/>
    </row>
    <row r="6" spans="1:12" ht="20.100000000000001" customHeight="1" x14ac:dyDescent="0.25">
      <c r="A6" s="119" t="s">
        <v>5</v>
      </c>
      <c r="B6" s="120"/>
      <c r="C6" s="121" t="s">
        <v>19</v>
      </c>
      <c r="D6" s="121"/>
      <c r="E6" s="121"/>
      <c r="F6" s="121"/>
      <c r="G6" s="121"/>
      <c r="H6" s="121"/>
      <c r="I6" s="121"/>
      <c r="J6" s="121"/>
      <c r="K6" s="121"/>
    </row>
    <row r="7" spans="1:12" ht="20.100000000000001" customHeight="1" x14ac:dyDescent="0.25">
      <c r="A7" s="126" t="s">
        <v>18</v>
      </c>
      <c r="B7" s="127"/>
      <c r="C7" s="130">
        <f>I31</f>
        <v>56504</v>
      </c>
      <c r="D7" s="130"/>
      <c r="E7" s="130"/>
      <c r="F7" s="130"/>
      <c r="G7" s="130"/>
      <c r="H7" s="130"/>
      <c r="I7" s="130"/>
      <c r="J7" s="130"/>
      <c r="K7" s="130"/>
    </row>
    <row r="8" spans="1:12" ht="20.100000000000001" customHeight="1" x14ac:dyDescent="0.25">
      <c r="A8" s="126" t="s">
        <v>17</v>
      </c>
      <c r="B8" s="127"/>
      <c r="C8" s="130">
        <f>I31*F32</f>
        <v>20359.069248</v>
      </c>
      <c r="D8" s="130"/>
      <c r="E8" s="130"/>
      <c r="F8" s="130"/>
      <c r="G8" s="130"/>
      <c r="H8" s="130"/>
      <c r="I8" s="130"/>
      <c r="J8" s="130"/>
      <c r="K8" s="130"/>
    </row>
    <row r="9" spans="1:12" ht="20.100000000000001" customHeight="1" x14ac:dyDescent="0.25">
      <c r="A9" s="128" t="s">
        <v>86</v>
      </c>
      <c r="B9" s="129"/>
      <c r="C9" s="130">
        <f>K31*F32</f>
        <v>702.60840000000007</v>
      </c>
      <c r="D9" s="130"/>
      <c r="E9" s="130"/>
      <c r="F9" s="130"/>
      <c r="G9" s="130"/>
      <c r="H9" s="130"/>
      <c r="I9" s="130"/>
      <c r="J9" s="130"/>
      <c r="K9" s="130"/>
    </row>
    <row r="10" spans="1:12" ht="20.100000000000001" customHeight="1" x14ac:dyDescent="0.25">
      <c r="A10" s="128" t="s">
        <v>20</v>
      </c>
      <c r="B10" s="129"/>
      <c r="C10" s="130">
        <f>J31*F32</f>
        <v>3603.1200000000003</v>
      </c>
      <c r="D10" s="130"/>
      <c r="E10" s="130"/>
      <c r="F10" s="130"/>
      <c r="G10" s="130"/>
      <c r="H10" s="130"/>
      <c r="I10" s="130"/>
      <c r="J10" s="130"/>
      <c r="K10" s="130"/>
    </row>
    <row r="11" spans="1:12" ht="20.100000000000001" customHeight="1" x14ac:dyDescent="0.25">
      <c r="A11" s="143" t="s">
        <v>87</v>
      </c>
      <c r="B11" s="143"/>
      <c r="C11" s="131">
        <f>SUM(C8:K10)</f>
        <v>24664.797648</v>
      </c>
      <c r="D11" s="131"/>
      <c r="E11" s="131"/>
      <c r="F11" s="131"/>
      <c r="G11" s="131"/>
      <c r="H11" s="131"/>
      <c r="I11" s="131"/>
      <c r="J11" s="131"/>
      <c r="K11" s="131"/>
    </row>
    <row r="12" spans="1:12" ht="20.100000000000001" customHeight="1" x14ac:dyDescent="0.25">
      <c r="A12" s="144" t="s">
        <v>88</v>
      </c>
      <c r="B12" s="144"/>
      <c r="C12" s="132">
        <f>E31+H31</f>
        <v>94654</v>
      </c>
      <c r="D12" s="132"/>
      <c r="E12" s="132"/>
      <c r="F12" s="132"/>
      <c r="G12" s="132"/>
      <c r="H12" s="132"/>
      <c r="I12" s="132"/>
      <c r="J12" s="132"/>
      <c r="K12" s="132"/>
    </row>
    <row r="13" spans="1:12" ht="15.75" thickBot="1" x14ac:dyDescent="0.3">
      <c r="A13" s="7"/>
      <c r="B13" s="8"/>
      <c r="C13" s="133" t="s">
        <v>11</v>
      </c>
      <c r="D13" s="133"/>
      <c r="E13" s="133"/>
      <c r="F13" s="133"/>
      <c r="G13" s="133"/>
      <c r="H13" s="133"/>
      <c r="I13" s="133"/>
      <c r="J13" s="133"/>
      <c r="K13" s="133"/>
    </row>
    <row r="14" spans="1:12" ht="15.75" thickBot="1" x14ac:dyDescent="0.3">
      <c r="A14" s="9"/>
      <c r="B14" s="74"/>
      <c r="C14" s="134" t="s">
        <v>12</v>
      </c>
      <c r="D14" s="135"/>
      <c r="E14" s="135"/>
      <c r="F14" s="159">
        <v>43946</v>
      </c>
      <c r="G14" s="159"/>
      <c r="H14" s="159"/>
      <c r="I14" s="159"/>
      <c r="J14" s="159"/>
      <c r="K14" s="160"/>
    </row>
    <row r="15" spans="1:12" x14ac:dyDescent="0.25">
      <c r="A15" s="10"/>
      <c r="B15" s="63"/>
      <c r="C15" s="164" t="s">
        <v>8</v>
      </c>
      <c r="D15" s="165"/>
      <c r="E15" s="166"/>
      <c r="F15" s="145" t="s">
        <v>9</v>
      </c>
      <c r="G15" s="146"/>
      <c r="H15" s="147"/>
      <c r="I15" s="167" t="s">
        <v>16</v>
      </c>
      <c r="J15" s="168"/>
      <c r="K15" s="169"/>
      <c r="L15" s="62"/>
    </row>
    <row r="16" spans="1:12" ht="117" customHeight="1" thickBot="1" x14ac:dyDescent="0.3">
      <c r="A16" s="45" t="s">
        <v>0</v>
      </c>
      <c r="B16" s="64" t="s">
        <v>1</v>
      </c>
      <c r="C16" s="77" t="s">
        <v>98</v>
      </c>
      <c r="D16" s="68" t="s">
        <v>99</v>
      </c>
      <c r="E16" s="69" t="s">
        <v>100</v>
      </c>
      <c r="F16" s="70" t="s">
        <v>101</v>
      </c>
      <c r="G16" s="71" t="s">
        <v>102</v>
      </c>
      <c r="H16" s="72" t="s">
        <v>103</v>
      </c>
      <c r="I16" s="70" t="s">
        <v>94</v>
      </c>
      <c r="J16" s="71" t="s">
        <v>95</v>
      </c>
      <c r="K16" s="73" t="s">
        <v>96</v>
      </c>
    </row>
    <row r="17" spans="1:15" ht="25.5" x14ac:dyDescent="0.25">
      <c r="A17" s="170" t="s">
        <v>77</v>
      </c>
      <c r="B17" s="6" t="s">
        <v>23</v>
      </c>
      <c r="C17" s="2">
        <v>120</v>
      </c>
      <c r="D17" s="4">
        <v>22</v>
      </c>
      <c r="E17" s="67">
        <f>SUM(C17*D17)</f>
        <v>2640</v>
      </c>
      <c r="F17" s="76"/>
      <c r="G17" s="78"/>
      <c r="H17" s="67">
        <f>SUM(F17*G17)</f>
        <v>0</v>
      </c>
      <c r="I17" s="28">
        <v>2640</v>
      </c>
      <c r="J17" s="28"/>
      <c r="K17" s="28"/>
    </row>
    <row r="18" spans="1:15" x14ac:dyDescent="0.25">
      <c r="A18" s="171"/>
      <c r="B18" s="6" t="s">
        <v>24</v>
      </c>
      <c r="C18" s="2">
        <v>120</v>
      </c>
      <c r="D18" s="4">
        <v>30.25</v>
      </c>
      <c r="E18" s="49">
        <f>SUM(C18*D18)</f>
        <v>3630</v>
      </c>
      <c r="F18" s="76"/>
      <c r="G18" s="79"/>
      <c r="H18" s="49">
        <f>SUM(F18*G18)</f>
        <v>0</v>
      </c>
      <c r="I18" s="28">
        <v>3630</v>
      </c>
      <c r="J18" s="28"/>
      <c r="K18" s="28"/>
    </row>
    <row r="19" spans="1:15" ht="25.5" x14ac:dyDescent="0.25">
      <c r="A19" s="171"/>
      <c r="B19" s="6" t="s">
        <v>25</v>
      </c>
      <c r="C19" s="2">
        <v>120</v>
      </c>
      <c r="D19" s="4">
        <v>40.5</v>
      </c>
      <c r="E19" s="49">
        <f>SUM(C19*D19)</f>
        <v>4860</v>
      </c>
      <c r="F19" s="76"/>
      <c r="G19" s="79"/>
      <c r="H19" s="49">
        <f>SUM(F19*G19)</f>
        <v>0</v>
      </c>
      <c r="I19" s="28">
        <v>4860</v>
      </c>
      <c r="J19" s="28"/>
      <c r="K19" s="28"/>
    </row>
    <row r="20" spans="1:15" x14ac:dyDescent="0.25">
      <c r="A20" s="171"/>
      <c r="B20" s="6" t="s">
        <v>26</v>
      </c>
      <c r="C20" s="2">
        <v>2</v>
      </c>
      <c r="D20" s="4">
        <v>5000</v>
      </c>
      <c r="E20" s="49">
        <f>SUM(C20*D20)</f>
        <v>10000</v>
      </c>
      <c r="F20" s="76"/>
      <c r="G20" s="79"/>
      <c r="H20" s="49">
        <f>SUM(F20*G20)</f>
        <v>0</v>
      </c>
      <c r="I20" s="5"/>
      <c r="J20" s="28">
        <v>10000</v>
      </c>
      <c r="K20" s="28"/>
    </row>
    <row r="21" spans="1:15" ht="25.5" x14ac:dyDescent="0.25">
      <c r="A21" s="171"/>
      <c r="B21" s="6" t="s">
        <v>27</v>
      </c>
      <c r="C21" s="2">
        <v>60</v>
      </c>
      <c r="D21" s="4">
        <v>17</v>
      </c>
      <c r="E21" s="49">
        <f>SUM(C21*D21)</f>
        <v>1020</v>
      </c>
      <c r="F21" s="76"/>
      <c r="G21" s="79"/>
      <c r="H21" s="49">
        <f>SUM(F21*G21)</f>
        <v>0</v>
      </c>
      <c r="I21" s="28">
        <v>1020</v>
      </c>
      <c r="J21" s="28"/>
      <c r="K21" s="28"/>
    </row>
    <row r="22" spans="1:15" ht="25.5" x14ac:dyDescent="0.25">
      <c r="A22" s="171"/>
      <c r="B22" s="1" t="s">
        <v>28</v>
      </c>
      <c r="C22" s="2">
        <v>4</v>
      </c>
      <c r="D22" s="4">
        <v>175</v>
      </c>
      <c r="E22" s="49">
        <f t="shared" ref="E22:E30" si="0">SUM(C22*D22)</f>
        <v>700</v>
      </c>
      <c r="F22" s="76"/>
      <c r="G22" s="79"/>
      <c r="H22" s="49">
        <f t="shared" ref="H22:H30" si="1">SUM(F22*G22)</f>
        <v>0</v>
      </c>
      <c r="I22" s="28">
        <v>700</v>
      </c>
      <c r="J22" s="28"/>
      <c r="K22" s="28"/>
    </row>
    <row r="23" spans="1:15" ht="25.5" x14ac:dyDescent="0.25">
      <c r="A23" s="172"/>
      <c r="B23" s="1" t="s">
        <v>29</v>
      </c>
      <c r="C23" s="2">
        <v>2</v>
      </c>
      <c r="D23" s="4">
        <v>5000</v>
      </c>
      <c r="E23" s="49">
        <f t="shared" si="0"/>
        <v>10000</v>
      </c>
      <c r="F23" s="76"/>
      <c r="G23" s="79"/>
      <c r="H23" s="49">
        <f t="shared" si="1"/>
        <v>0</v>
      </c>
      <c r="I23" s="28">
        <v>10000</v>
      </c>
      <c r="J23" s="28"/>
      <c r="K23" s="28"/>
    </row>
    <row r="24" spans="1:15" x14ac:dyDescent="0.25">
      <c r="A24" s="170" t="s">
        <v>78</v>
      </c>
      <c r="B24" s="1" t="s">
        <v>24</v>
      </c>
      <c r="C24" s="2">
        <v>120</v>
      </c>
      <c r="D24" s="4">
        <v>22</v>
      </c>
      <c r="E24" s="49">
        <f t="shared" si="0"/>
        <v>2640</v>
      </c>
      <c r="F24" s="76"/>
      <c r="G24" s="79"/>
      <c r="H24" s="49">
        <f t="shared" si="1"/>
        <v>0</v>
      </c>
      <c r="I24" s="28">
        <v>2640</v>
      </c>
      <c r="J24" s="28"/>
      <c r="K24" s="28"/>
    </row>
    <row r="25" spans="1:15" ht="51" x14ac:dyDescent="0.25">
      <c r="A25" s="171"/>
      <c r="B25" s="1" t="s">
        <v>30</v>
      </c>
      <c r="C25" s="2">
        <v>120</v>
      </c>
      <c r="D25" s="4">
        <v>16.25</v>
      </c>
      <c r="E25" s="49">
        <f>SUM(C25*D25)</f>
        <v>1950</v>
      </c>
      <c r="F25" s="76"/>
      <c r="G25" s="79"/>
      <c r="H25" s="49">
        <f>SUM(F25*G25)</f>
        <v>0</v>
      </c>
      <c r="I25" s="28"/>
      <c r="J25" s="28"/>
      <c r="K25" s="28">
        <v>1950</v>
      </c>
    </row>
    <row r="26" spans="1:15" ht="38.25" x14ac:dyDescent="0.25">
      <c r="A26" s="171"/>
      <c r="B26" s="1" t="s">
        <v>31</v>
      </c>
      <c r="C26" s="2">
        <v>12</v>
      </c>
      <c r="D26" s="4">
        <v>40.5</v>
      </c>
      <c r="E26" s="49">
        <f>SUM(C26*D26)</f>
        <v>486</v>
      </c>
      <c r="F26" s="76"/>
      <c r="G26" s="79"/>
      <c r="H26" s="49">
        <f>SUM(F26*G26)</f>
        <v>0</v>
      </c>
      <c r="I26" s="28">
        <v>486</v>
      </c>
      <c r="J26" s="28"/>
      <c r="K26" s="28"/>
    </row>
    <row r="27" spans="1:15" ht="38.25" x14ac:dyDescent="0.25">
      <c r="A27" s="171"/>
      <c r="B27" s="1" t="s">
        <v>32</v>
      </c>
      <c r="C27" s="2">
        <v>2</v>
      </c>
      <c r="D27" s="4">
        <v>164</v>
      </c>
      <c r="E27" s="49">
        <f t="shared" si="0"/>
        <v>328</v>
      </c>
      <c r="F27" s="76"/>
      <c r="G27" s="79"/>
      <c r="H27" s="49">
        <f t="shared" si="1"/>
        <v>0</v>
      </c>
      <c r="I27" s="28">
        <v>328</v>
      </c>
      <c r="J27" s="28"/>
      <c r="K27" s="28"/>
      <c r="O27" s="43"/>
    </row>
    <row r="28" spans="1:15" ht="25.5" x14ac:dyDescent="0.25">
      <c r="A28" s="172"/>
      <c r="B28" s="1" t="s">
        <v>33</v>
      </c>
      <c r="C28" s="2">
        <v>2</v>
      </c>
      <c r="D28" s="4">
        <v>2000</v>
      </c>
      <c r="E28" s="49">
        <f t="shared" si="0"/>
        <v>4000</v>
      </c>
      <c r="F28" s="76"/>
      <c r="G28" s="79"/>
      <c r="H28" s="49">
        <f t="shared" si="1"/>
        <v>0</v>
      </c>
      <c r="I28" s="28">
        <v>4000</v>
      </c>
      <c r="J28" s="28"/>
      <c r="K28" s="28"/>
    </row>
    <row r="29" spans="1:15" ht="33.75" customHeight="1" x14ac:dyDescent="0.25">
      <c r="A29" s="170" t="s">
        <v>79</v>
      </c>
      <c r="B29" s="3" t="s">
        <v>34</v>
      </c>
      <c r="C29" s="2">
        <v>4</v>
      </c>
      <c r="D29" s="4">
        <v>2500</v>
      </c>
      <c r="E29" s="49">
        <f t="shared" si="0"/>
        <v>10000</v>
      </c>
      <c r="F29" s="28">
        <v>4</v>
      </c>
      <c r="G29" s="28">
        <v>2500</v>
      </c>
      <c r="H29" s="49">
        <f t="shared" si="1"/>
        <v>10000</v>
      </c>
      <c r="I29" s="28">
        <v>10000</v>
      </c>
      <c r="J29" s="28"/>
      <c r="K29" s="28"/>
    </row>
    <row r="30" spans="1:15" ht="48" customHeight="1" x14ac:dyDescent="0.25">
      <c r="A30" s="171"/>
      <c r="B30" s="3" t="s">
        <v>35</v>
      </c>
      <c r="C30" s="2">
        <v>3000</v>
      </c>
      <c r="D30" s="4">
        <v>5.4</v>
      </c>
      <c r="E30" s="49">
        <f t="shared" si="0"/>
        <v>16200.000000000002</v>
      </c>
      <c r="F30" s="28">
        <v>3000</v>
      </c>
      <c r="G30" s="28">
        <v>5.4</v>
      </c>
      <c r="H30" s="49">
        <f t="shared" si="1"/>
        <v>16200.000000000002</v>
      </c>
      <c r="I30" s="28">
        <v>16200</v>
      </c>
      <c r="J30" s="28"/>
      <c r="K30" s="28"/>
    </row>
    <row r="31" spans="1:15" ht="16.5" thickBot="1" x14ac:dyDescent="0.3">
      <c r="A31" s="161" t="s">
        <v>89</v>
      </c>
      <c r="B31" s="162"/>
      <c r="C31" s="162"/>
      <c r="D31" s="163"/>
      <c r="E31" s="50">
        <f>SUM(E17:E30)</f>
        <v>68454</v>
      </c>
      <c r="F31" s="80"/>
      <c r="G31" s="80"/>
      <c r="H31" s="75">
        <f>SUM(H17:H30)</f>
        <v>26200</v>
      </c>
      <c r="I31" s="75">
        <f t="shared" ref="I31:K31" si="2">SUM(I17:I30)</f>
        <v>56504</v>
      </c>
      <c r="J31" s="75">
        <f t="shared" si="2"/>
        <v>10000</v>
      </c>
      <c r="K31" s="75">
        <f t="shared" si="2"/>
        <v>1950</v>
      </c>
    </row>
    <row r="32" spans="1:15" ht="31.5" customHeight="1" thickTop="1" thickBot="1" x14ac:dyDescent="0.3">
      <c r="A32" s="29"/>
      <c r="B32" s="51" t="s">
        <v>2</v>
      </c>
      <c r="C32" s="153" t="s">
        <v>66</v>
      </c>
      <c r="D32" s="153"/>
      <c r="E32" s="154"/>
      <c r="F32" s="52">
        <v>0.36031200000000002</v>
      </c>
      <c r="G32" s="53" t="s">
        <v>3</v>
      </c>
      <c r="H32" s="148" t="s">
        <v>121</v>
      </c>
      <c r="I32" s="149"/>
      <c r="J32" s="116" t="s">
        <v>104</v>
      </c>
      <c r="K32" s="117"/>
    </row>
    <row r="34" spans="1:11" x14ac:dyDescent="0.25">
      <c r="A34" s="54" t="s">
        <v>6</v>
      </c>
      <c r="B34" s="55"/>
      <c r="C34" s="30"/>
      <c r="D34" s="14"/>
      <c r="E34" s="14"/>
      <c r="F34" s="14"/>
      <c r="G34" s="14"/>
      <c r="H34" s="14"/>
      <c r="I34" s="16"/>
      <c r="J34" s="16"/>
      <c r="K34" s="16"/>
    </row>
    <row r="35" spans="1:11" x14ac:dyDescent="0.25">
      <c r="A35" s="56" t="s">
        <v>91</v>
      </c>
      <c r="B35" s="57"/>
      <c r="C35" s="30"/>
      <c r="D35" s="14"/>
      <c r="E35" s="14"/>
      <c r="F35" s="14"/>
      <c r="G35" s="14"/>
      <c r="H35" s="14"/>
      <c r="I35" s="16"/>
      <c r="J35" s="16"/>
      <c r="K35" s="16"/>
    </row>
    <row r="36" spans="1:11" x14ac:dyDescent="0.25">
      <c r="A36" s="56"/>
      <c r="B36" s="56" t="s">
        <v>92</v>
      </c>
      <c r="C36" s="30"/>
      <c r="D36" s="14"/>
      <c r="E36" s="14"/>
      <c r="F36" s="14"/>
      <c r="G36" s="14"/>
      <c r="H36" s="14"/>
      <c r="I36" s="16"/>
      <c r="J36" s="16"/>
      <c r="K36" s="16"/>
    </row>
    <row r="37" spans="1:11" x14ac:dyDescent="0.25">
      <c r="A37" s="58" t="s">
        <v>22</v>
      </c>
      <c r="B37" s="59"/>
      <c r="C37" s="33"/>
      <c r="D37" s="34"/>
      <c r="E37" s="33"/>
      <c r="F37" s="33"/>
      <c r="G37" s="33"/>
      <c r="H37" s="33"/>
      <c r="I37" s="16"/>
      <c r="J37" s="16"/>
      <c r="K37" s="16"/>
    </row>
    <row r="38" spans="1:11" x14ac:dyDescent="0.25">
      <c r="A38" s="60" t="s">
        <v>93</v>
      </c>
      <c r="B38" s="61"/>
      <c r="C38" s="18"/>
      <c r="D38" s="18"/>
      <c r="E38" s="18"/>
      <c r="F38" s="18"/>
      <c r="G38" s="18"/>
      <c r="H38" s="18"/>
      <c r="I38" s="16"/>
      <c r="J38" s="16"/>
      <c r="K38" s="16"/>
    </row>
    <row r="39" spans="1:11" x14ac:dyDescent="0.25">
      <c r="A39" s="17"/>
      <c r="B39" s="36"/>
      <c r="C39" s="18"/>
      <c r="D39" s="18"/>
      <c r="E39" s="18"/>
      <c r="F39" s="18"/>
      <c r="G39" s="18"/>
      <c r="H39" s="18"/>
      <c r="I39" s="16"/>
      <c r="J39" s="16"/>
      <c r="K39" s="16"/>
    </row>
    <row r="40" spans="1:11" x14ac:dyDescent="0.25">
      <c r="A40" s="19"/>
      <c r="B40" s="39"/>
      <c r="C40" s="19"/>
      <c r="D40" s="16"/>
      <c r="E40" s="20" t="s">
        <v>7</v>
      </c>
      <c r="F40" s="21">
        <v>0</v>
      </c>
      <c r="G40" s="22" t="s">
        <v>3</v>
      </c>
      <c r="H40" s="19"/>
      <c r="I40" s="16"/>
      <c r="J40" s="16"/>
      <c r="K40" s="16"/>
    </row>
    <row r="41" spans="1:11" x14ac:dyDescent="0.25">
      <c r="A41" s="19"/>
      <c r="B41" s="39"/>
      <c r="C41" s="19"/>
      <c r="D41" s="26"/>
      <c r="E41" s="27"/>
      <c r="F41" s="22"/>
      <c r="G41" s="19"/>
      <c r="H41" s="19"/>
      <c r="I41" s="16"/>
      <c r="J41" s="16"/>
      <c r="K41" s="16"/>
    </row>
    <row r="42" spans="1:11" x14ac:dyDescent="0.25">
      <c r="A42" s="58" t="s">
        <v>21</v>
      </c>
      <c r="B42" s="23"/>
      <c r="C42" s="24"/>
      <c r="D42" s="24"/>
      <c r="E42" s="24"/>
      <c r="F42" s="33"/>
      <c r="G42" s="33"/>
      <c r="H42" s="33"/>
      <c r="I42" s="16"/>
      <c r="J42" s="16"/>
      <c r="K42" s="16"/>
    </row>
  </sheetData>
  <mergeCells count="35">
    <mergeCell ref="A31:D31"/>
    <mergeCell ref="C32:E32"/>
    <mergeCell ref="H32:I32"/>
    <mergeCell ref="J32:K32"/>
    <mergeCell ref="C15:E15"/>
    <mergeCell ref="F15:H15"/>
    <mergeCell ref="I15:K15"/>
    <mergeCell ref="A17:A23"/>
    <mergeCell ref="A24:A28"/>
    <mergeCell ref="A29:A30"/>
    <mergeCell ref="C14:E14"/>
    <mergeCell ref="F14:K14"/>
    <mergeCell ref="A8:B8"/>
    <mergeCell ref="C8:K8"/>
    <mergeCell ref="A9:B9"/>
    <mergeCell ref="C9:K9"/>
    <mergeCell ref="A10:B10"/>
    <mergeCell ref="C10:K10"/>
    <mergeCell ref="A11:B11"/>
    <mergeCell ref="C11:K11"/>
    <mergeCell ref="A12:B12"/>
    <mergeCell ref="C12:K12"/>
    <mergeCell ref="C13:K13"/>
    <mergeCell ref="A5:B5"/>
    <mergeCell ref="C5:K5"/>
    <mergeCell ref="A6:B6"/>
    <mergeCell ref="C6:K6"/>
    <mergeCell ref="A7:B7"/>
    <mergeCell ref="C7:K7"/>
    <mergeCell ref="A1:K1"/>
    <mergeCell ref="A2:K2"/>
    <mergeCell ref="A3:B3"/>
    <mergeCell ref="C3:K3"/>
    <mergeCell ref="A4:B4"/>
    <mergeCell ref="C4:K4"/>
  </mergeCells>
  <dataValidations count="14">
    <dataValidation allowBlank="1" showInputMessage="1" showErrorMessage="1" promptTitle="NOTICE " prompt="Please insert the source for the exchange rate given and the date (ex. : Bank of Canada 22/05/2020)" sqref="J32:K32" xr:uid="{00000000-0002-0000-0100-000000000000}"/>
    <dataValidation allowBlank="1" showInputMessage="1" showErrorMessage="1" promptTitle="NOTICE" prompt="Do not enter data into this cell. It contains a formula which automatically calculate based on expense items included in the Planned Budget below." sqref="C7:C12" xr:uid="{00000000-0002-0000-0100-000001000000}"/>
    <dataValidation allowBlank="1" showInputMessage="1" showErrorMessage="1" promptTitle="NOTICE" prompt="Please enter the legal name of your organization." sqref="C5" xr:uid="{00000000-0002-0000-0100-000002000000}"/>
    <dataValidation allowBlank="1" showInputMessage="1" showErrorMessage="1" promptTitle="NOTICE" prompt="Do not enter data into this cell. This is to be filled in by the Canadian Embassy/High Commission." sqref="C6 C4" xr:uid="{00000000-0002-0000-0100-000003000000}"/>
    <dataValidation allowBlank="1" showErrorMessage="1" promptTitle="NOTICE" prompt="Do not enter data into this cell. This is to be filled in by the Canadian Embassy/High Commission." sqref="A3:B3" xr:uid="{00000000-0002-0000-0100-000004000000}"/>
    <dataValidation allowBlank="1" showInputMessage="1" showErrorMessage="1" promptTitle="NOTICE" prompt="Please enter a brief descriptive title for your project." sqref="C3" xr:uid="{00000000-0002-0000-0100-000005000000}"/>
    <dataValidation allowBlank="1" showInputMessage="1" showErrorMessage="1" promptTitle="NOTICE" prompt="Please insert the value of 1 unit of local currency in Canadian Dollars._x000a__x000a_(i.e. 1 USD = 0.98888871 CAD)" sqref="F32" xr:uid="{00000000-0002-0000-0100-000006000000}"/>
    <dataValidation allowBlank="1" showInputMessage="1" showErrorMessage="1" promptTitle="NOTICE " prompt="Do not enter data into this cell. It contains a formula which automatically calculates the sum of the numbers above. " sqref="E31 H31:K31" xr:uid="{00000000-0002-0000-0100-000007000000}"/>
    <dataValidation allowBlank="1" showInputMessage="1" showErrorMessage="1" promptTitle="NOTICE " prompt="Do not enter data into this cell. It contains a formula which automatically calculates based on the Quantity and Cost per Unit entered in the previous columns. " sqref="E17:E30 H17:H30" xr:uid="{00000000-0002-0000-0100-000008000000}"/>
    <dataValidation allowBlank="1" showInputMessage="1" showErrorMessage="1" promptTitle="NOTICE" prompt="The number of project activities should be limited to 5. " sqref="A17:A30" xr:uid="{00000000-0002-0000-0100-000009000000}"/>
    <dataValidation allowBlank="1" showInputMessage="1" showErrorMessage="1" promptTitle="NOTICE" prompt="The number of project activities should generally be limited to 5." sqref="B17:B30" xr:uid="{00000000-0002-0000-0100-00000A000000}"/>
    <dataValidation allowBlank="1" showInputMessage="1" showErrorMessage="1" promptTitle="NOTICE" prompt="If your organization is providing financial or in-kind support for the expense item, please include the value of the contribution in this field (if applicable)." sqref="K17:K30" xr:uid="{00000000-0002-0000-0100-00000B000000}"/>
    <dataValidation allowBlank="1" showInputMessage="1" showErrorMessage="1" promptTitle="NOTICE" prompt="If other donors are providing financial support for the expense item, please include the value of the contribution in this field (if applicable)." sqref="J17:J30" xr:uid="{00000000-0002-0000-0100-00000C000000}"/>
    <dataValidation allowBlank="1" showErrorMessage="1" promptTitle="NOTICE " prompt="Do not enter data into this cell. It contains a formula which automatically calculates the sum of the numbers above. " sqref="F31:G31" xr:uid="{00000000-0002-0000-0100-00000D000000}"/>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zoomScale="90" zoomScaleNormal="90" workbookViewId="0">
      <selection activeCell="K26" sqref="K26"/>
    </sheetView>
  </sheetViews>
  <sheetFormatPr defaultRowHeight="15" x14ac:dyDescent="0.25"/>
  <cols>
    <col min="1" max="1" width="31.42578125" style="11" customWidth="1"/>
    <col min="2" max="2" width="35.140625" style="11" customWidth="1"/>
    <col min="3" max="3" width="10.140625" style="11" customWidth="1"/>
    <col min="4" max="4" width="10.7109375" style="11" customWidth="1"/>
    <col min="5" max="6" width="11" style="11" customWidth="1"/>
    <col min="7" max="7" width="12.5703125" style="11" customWidth="1"/>
    <col min="8" max="8" width="12.85546875" style="11" customWidth="1"/>
    <col min="9" max="9" width="10.28515625" style="11" customWidth="1"/>
    <col min="10" max="10" width="11.140625" style="11" customWidth="1"/>
    <col min="11" max="11" width="13" style="11" customWidth="1"/>
    <col min="12" max="16384" width="9.140625" style="11"/>
  </cols>
  <sheetData>
    <row r="1" spans="1:12" ht="51.75" customHeight="1" x14ac:dyDescent="0.25">
      <c r="A1" s="137" t="s">
        <v>54</v>
      </c>
      <c r="B1" s="137"/>
      <c r="C1" s="137"/>
      <c r="D1" s="137"/>
      <c r="E1" s="137"/>
      <c r="F1" s="137"/>
      <c r="G1" s="137"/>
      <c r="H1" s="137"/>
      <c r="I1" s="137"/>
      <c r="J1" s="137"/>
      <c r="K1" s="137"/>
    </row>
    <row r="2" spans="1:12" ht="57.75" customHeight="1" x14ac:dyDescent="0.25">
      <c r="A2" s="173" t="s">
        <v>115</v>
      </c>
      <c r="B2" s="173"/>
      <c r="C2" s="173"/>
      <c r="D2" s="173"/>
      <c r="E2" s="173"/>
      <c r="F2" s="173"/>
      <c r="G2" s="173"/>
      <c r="H2" s="173"/>
      <c r="I2" s="173"/>
      <c r="J2" s="173"/>
      <c r="K2" s="173"/>
    </row>
    <row r="3" spans="1:12" ht="24" customHeight="1" x14ac:dyDescent="0.25">
      <c r="A3" s="118" t="s">
        <v>51</v>
      </c>
      <c r="B3" s="118"/>
      <c r="C3" s="122"/>
      <c r="D3" s="122"/>
      <c r="E3" s="122"/>
      <c r="F3" s="122"/>
      <c r="G3" s="122"/>
      <c r="H3" s="122"/>
      <c r="I3" s="122"/>
      <c r="J3" s="122"/>
      <c r="K3" s="122"/>
    </row>
    <row r="4" spans="1:12" ht="20.100000000000001" customHeight="1" x14ac:dyDescent="0.25">
      <c r="A4" s="119" t="s">
        <v>52</v>
      </c>
      <c r="B4" s="120"/>
      <c r="C4" s="121" t="s">
        <v>53</v>
      </c>
      <c r="D4" s="121"/>
      <c r="E4" s="121"/>
      <c r="F4" s="121"/>
      <c r="G4" s="121"/>
      <c r="H4" s="121"/>
      <c r="I4" s="121"/>
      <c r="J4" s="121"/>
      <c r="K4" s="121"/>
    </row>
    <row r="5" spans="1:12" ht="20.100000000000001" customHeight="1" x14ac:dyDescent="0.25">
      <c r="A5" s="138" t="s">
        <v>105</v>
      </c>
      <c r="B5" s="139"/>
      <c r="C5" s="140"/>
      <c r="D5" s="140"/>
      <c r="E5" s="140"/>
      <c r="F5" s="140"/>
      <c r="G5" s="140"/>
      <c r="H5" s="140"/>
      <c r="I5" s="140"/>
      <c r="J5" s="140"/>
      <c r="K5" s="140"/>
    </row>
    <row r="6" spans="1:12" ht="20.100000000000001" customHeight="1" x14ac:dyDescent="0.25">
      <c r="A6" s="119" t="s">
        <v>64</v>
      </c>
      <c r="B6" s="120"/>
      <c r="C6" s="121" t="s">
        <v>53</v>
      </c>
      <c r="D6" s="121"/>
      <c r="E6" s="121"/>
      <c r="F6" s="121"/>
      <c r="G6" s="121"/>
      <c r="H6" s="121"/>
      <c r="I6" s="121"/>
      <c r="J6" s="121"/>
      <c r="K6" s="121"/>
    </row>
    <row r="7" spans="1:12" ht="20.100000000000001" customHeight="1" x14ac:dyDescent="0.25">
      <c r="A7" s="126" t="s">
        <v>106</v>
      </c>
      <c r="B7" s="127"/>
      <c r="C7" s="130">
        <f>I26</f>
        <v>0</v>
      </c>
      <c r="D7" s="130"/>
      <c r="E7" s="130"/>
      <c r="F7" s="130"/>
      <c r="G7" s="130"/>
      <c r="H7" s="130"/>
      <c r="I7" s="130"/>
      <c r="J7" s="130"/>
      <c r="K7" s="130"/>
    </row>
    <row r="8" spans="1:12" ht="20.100000000000001" customHeight="1" x14ac:dyDescent="0.25">
      <c r="A8" s="126" t="s">
        <v>63</v>
      </c>
      <c r="B8" s="127"/>
      <c r="C8" s="130">
        <f>I26*F27</f>
        <v>0</v>
      </c>
      <c r="D8" s="130"/>
      <c r="E8" s="130"/>
      <c r="F8" s="130"/>
      <c r="G8" s="130"/>
      <c r="H8" s="130"/>
      <c r="I8" s="130"/>
      <c r="J8" s="130"/>
      <c r="K8" s="130"/>
    </row>
    <row r="9" spans="1:12" ht="20.100000000000001" customHeight="1" x14ac:dyDescent="0.25">
      <c r="A9" s="128" t="s">
        <v>62</v>
      </c>
      <c r="B9" s="129"/>
      <c r="C9" s="130">
        <f>K26*F27</f>
        <v>0</v>
      </c>
      <c r="D9" s="130"/>
      <c r="E9" s="130"/>
      <c r="F9" s="130"/>
      <c r="G9" s="130"/>
      <c r="H9" s="130"/>
      <c r="I9" s="130"/>
      <c r="J9" s="130"/>
      <c r="K9" s="130"/>
    </row>
    <row r="10" spans="1:12" ht="20.100000000000001" customHeight="1" x14ac:dyDescent="0.25">
      <c r="A10" s="128" t="s">
        <v>61</v>
      </c>
      <c r="B10" s="129"/>
      <c r="C10" s="130">
        <f>J26*F27</f>
        <v>0</v>
      </c>
      <c r="D10" s="130"/>
      <c r="E10" s="130"/>
      <c r="F10" s="130"/>
      <c r="G10" s="130"/>
      <c r="H10" s="130"/>
      <c r="I10" s="130"/>
      <c r="J10" s="130"/>
      <c r="K10" s="130"/>
    </row>
    <row r="11" spans="1:12" ht="20.100000000000001" customHeight="1" x14ac:dyDescent="0.25">
      <c r="A11" s="143" t="s">
        <v>60</v>
      </c>
      <c r="B11" s="143"/>
      <c r="C11" s="131">
        <f>SUM(C8:K10)</f>
        <v>0</v>
      </c>
      <c r="D11" s="131"/>
      <c r="E11" s="131"/>
      <c r="F11" s="131"/>
      <c r="G11" s="131"/>
      <c r="H11" s="131"/>
      <c r="I11" s="131"/>
      <c r="J11" s="131"/>
      <c r="K11" s="131"/>
    </row>
    <row r="12" spans="1:12" ht="20.100000000000001" customHeight="1" x14ac:dyDescent="0.25">
      <c r="A12" s="144" t="s">
        <v>107</v>
      </c>
      <c r="B12" s="144"/>
      <c r="C12" s="132">
        <f>E26+H26</f>
        <v>0</v>
      </c>
      <c r="D12" s="132"/>
      <c r="E12" s="132"/>
      <c r="F12" s="132"/>
      <c r="G12" s="132"/>
      <c r="H12" s="132"/>
      <c r="I12" s="132"/>
      <c r="J12" s="132"/>
      <c r="K12" s="132"/>
    </row>
    <row r="13" spans="1:12" ht="15.75" thickBot="1" x14ac:dyDescent="0.3">
      <c r="A13" s="7"/>
      <c r="B13" s="8"/>
      <c r="C13" s="133" t="s">
        <v>46</v>
      </c>
      <c r="D13" s="133"/>
      <c r="E13" s="133"/>
      <c r="F13" s="133"/>
      <c r="G13" s="133"/>
      <c r="H13" s="133"/>
      <c r="I13" s="133"/>
      <c r="J13" s="133"/>
      <c r="K13" s="133"/>
    </row>
    <row r="14" spans="1:12" ht="15.75" thickBot="1" x14ac:dyDescent="0.3">
      <c r="A14" s="9"/>
      <c r="B14" s="74"/>
      <c r="C14" s="134" t="s">
        <v>12</v>
      </c>
      <c r="D14" s="135"/>
      <c r="E14" s="135"/>
      <c r="F14" s="159"/>
      <c r="G14" s="159"/>
      <c r="H14" s="159"/>
      <c r="I14" s="159"/>
      <c r="J14" s="159"/>
      <c r="K14" s="160"/>
    </row>
    <row r="15" spans="1:12" ht="16.5" customHeight="1" thickBot="1" x14ac:dyDescent="0.3">
      <c r="A15" s="9"/>
      <c r="B15" s="74"/>
      <c r="C15" s="175" t="s">
        <v>47</v>
      </c>
      <c r="D15" s="176"/>
      <c r="E15" s="176"/>
      <c r="F15" s="176" t="s">
        <v>48</v>
      </c>
      <c r="G15" s="176"/>
      <c r="H15" s="176"/>
      <c r="I15" s="177" t="s">
        <v>49</v>
      </c>
      <c r="J15" s="178"/>
      <c r="K15" s="179"/>
      <c r="L15" s="62"/>
    </row>
    <row r="16" spans="1:12" ht="117" customHeight="1" thickBot="1" x14ac:dyDescent="0.3">
      <c r="A16" s="82" t="s">
        <v>38</v>
      </c>
      <c r="B16" s="83" t="s">
        <v>39</v>
      </c>
      <c r="C16" s="83" t="s">
        <v>109</v>
      </c>
      <c r="D16" s="83" t="s">
        <v>108</v>
      </c>
      <c r="E16" s="85" t="s">
        <v>110</v>
      </c>
      <c r="F16" s="90" t="s">
        <v>111</v>
      </c>
      <c r="G16" s="83" t="s">
        <v>112</v>
      </c>
      <c r="H16" s="91" t="s">
        <v>113</v>
      </c>
      <c r="I16" s="88" t="s">
        <v>40</v>
      </c>
      <c r="J16" s="83" t="s">
        <v>41</v>
      </c>
      <c r="K16" s="84" t="s">
        <v>42</v>
      </c>
    </row>
    <row r="17" spans="1:16" x14ac:dyDescent="0.25">
      <c r="A17" s="180" t="s">
        <v>43</v>
      </c>
      <c r="B17" s="81"/>
      <c r="C17" s="65"/>
      <c r="D17" s="66"/>
      <c r="E17" s="86">
        <f>SUM(C17*D17)</f>
        <v>0</v>
      </c>
      <c r="F17" s="92"/>
      <c r="G17" s="79"/>
      <c r="H17" s="93">
        <f>SUM(F17*G17)</f>
        <v>0</v>
      </c>
      <c r="I17" s="99"/>
      <c r="J17" s="79"/>
      <c r="K17" s="100"/>
    </row>
    <row r="18" spans="1:16" x14ac:dyDescent="0.25">
      <c r="A18" s="174"/>
      <c r="B18" s="46"/>
      <c r="C18" s="47"/>
      <c r="D18" s="48"/>
      <c r="E18" s="87">
        <f t="shared" ref="E18:E25" si="0">SUM(C18*D18)</f>
        <v>0</v>
      </c>
      <c r="F18" s="92"/>
      <c r="G18" s="79"/>
      <c r="H18" s="94">
        <f t="shared" ref="H18:H25" si="1">SUM(F18*G18)</f>
        <v>0</v>
      </c>
      <c r="I18" s="99"/>
      <c r="J18" s="79"/>
      <c r="K18" s="100"/>
    </row>
    <row r="19" spans="1:16" x14ac:dyDescent="0.25">
      <c r="A19" s="174"/>
      <c r="B19" s="46"/>
      <c r="C19" s="47"/>
      <c r="D19" s="48"/>
      <c r="E19" s="87">
        <f t="shared" si="0"/>
        <v>0</v>
      </c>
      <c r="F19" s="92"/>
      <c r="G19" s="79"/>
      <c r="H19" s="94">
        <f t="shared" si="1"/>
        <v>0</v>
      </c>
      <c r="I19" s="99"/>
      <c r="J19" s="79"/>
      <c r="K19" s="100"/>
    </row>
    <row r="20" spans="1:16" x14ac:dyDescent="0.25">
      <c r="A20" s="174" t="s">
        <v>44</v>
      </c>
      <c r="B20" s="46"/>
      <c r="C20" s="47"/>
      <c r="D20" s="48"/>
      <c r="E20" s="87">
        <f t="shared" si="0"/>
        <v>0</v>
      </c>
      <c r="F20" s="92"/>
      <c r="G20" s="79"/>
      <c r="H20" s="94">
        <f t="shared" si="1"/>
        <v>0</v>
      </c>
      <c r="I20" s="99"/>
      <c r="J20" s="79"/>
      <c r="K20" s="100"/>
    </row>
    <row r="21" spans="1:16" x14ac:dyDescent="0.25">
      <c r="A21" s="174"/>
      <c r="B21" s="46"/>
      <c r="C21" s="47"/>
      <c r="D21" s="48"/>
      <c r="E21" s="87">
        <f t="shared" si="0"/>
        <v>0</v>
      </c>
      <c r="F21" s="92"/>
      <c r="G21" s="79"/>
      <c r="H21" s="94">
        <f t="shared" si="1"/>
        <v>0</v>
      </c>
      <c r="I21" s="99"/>
      <c r="J21" s="79"/>
      <c r="K21" s="100"/>
      <c r="O21" s="43"/>
    </row>
    <row r="22" spans="1:16" x14ac:dyDescent="0.25">
      <c r="A22" s="174"/>
      <c r="B22" s="46"/>
      <c r="C22" s="47"/>
      <c r="D22" s="48"/>
      <c r="E22" s="87">
        <f t="shared" si="0"/>
        <v>0</v>
      </c>
      <c r="F22" s="92"/>
      <c r="G22" s="79"/>
      <c r="H22" s="94">
        <f t="shared" si="1"/>
        <v>0</v>
      </c>
      <c r="I22" s="99"/>
      <c r="J22" s="79"/>
      <c r="K22" s="100"/>
    </row>
    <row r="23" spans="1:16" x14ac:dyDescent="0.25">
      <c r="A23" s="174" t="s">
        <v>45</v>
      </c>
      <c r="B23" s="46"/>
      <c r="C23" s="47"/>
      <c r="D23" s="48"/>
      <c r="E23" s="87">
        <f t="shared" si="0"/>
        <v>0</v>
      </c>
      <c r="F23" s="92"/>
      <c r="G23" s="79"/>
      <c r="H23" s="94">
        <f t="shared" si="1"/>
        <v>0</v>
      </c>
      <c r="I23" s="99"/>
      <c r="J23" s="79"/>
      <c r="K23" s="100"/>
    </row>
    <row r="24" spans="1:16" x14ac:dyDescent="0.25">
      <c r="A24" s="174"/>
      <c r="B24" s="46"/>
      <c r="C24" s="47"/>
      <c r="D24" s="48"/>
      <c r="E24" s="87">
        <f t="shared" si="0"/>
        <v>0</v>
      </c>
      <c r="F24" s="92"/>
      <c r="G24" s="79"/>
      <c r="H24" s="94">
        <f t="shared" si="1"/>
        <v>0</v>
      </c>
      <c r="I24" s="99"/>
      <c r="J24" s="79"/>
      <c r="K24" s="100"/>
      <c r="P24" s="43"/>
    </row>
    <row r="25" spans="1:16" x14ac:dyDescent="0.25">
      <c r="A25" s="174"/>
      <c r="B25" s="46"/>
      <c r="C25" s="47"/>
      <c r="D25" s="48"/>
      <c r="E25" s="87">
        <f t="shared" si="0"/>
        <v>0</v>
      </c>
      <c r="F25" s="92"/>
      <c r="G25" s="65"/>
      <c r="H25" s="94">
        <f t="shared" si="1"/>
        <v>0</v>
      </c>
      <c r="I25" s="99"/>
      <c r="J25" s="65"/>
      <c r="K25" s="100"/>
    </row>
    <row r="26" spans="1:16" ht="16.5" thickBot="1" x14ac:dyDescent="0.3">
      <c r="A26" s="181" t="s">
        <v>89</v>
      </c>
      <c r="B26" s="182"/>
      <c r="C26" s="182"/>
      <c r="D26" s="183"/>
      <c r="E26" s="101">
        <f>SUM(E17:E25)</f>
        <v>0</v>
      </c>
      <c r="F26" s="102"/>
      <c r="G26" s="96"/>
      <c r="H26" s="97">
        <f>SUM(H17:H25)</f>
        <v>0</v>
      </c>
      <c r="I26" s="97">
        <f t="shared" ref="I26:K26" si="2">SUM(I17:I25)</f>
        <v>0</v>
      </c>
      <c r="J26" s="97">
        <f t="shared" si="2"/>
        <v>0</v>
      </c>
      <c r="K26" s="97">
        <f t="shared" si="2"/>
        <v>0</v>
      </c>
    </row>
    <row r="27" spans="1:16" ht="32.25" customHeight="1" thickTop="1" thickBot="1" x14ac:dyDescent="0.3">
      <c r="A27" s="29"/>
      <c r="B27" s="98" t="s">
        <v>50</v>
      </c>
      <c r="C27" s="153" t="s">
        <v>114</v>
      </c>
      <c r="D27" s="153"/>
      <c r="E27" s="184"/>
      <c r="F27" s="52">
        <v>0</v>
      </c>
      <c r="G27" s="89" t="s">
        <v>3</v>
      </c>
      <c r="H27" s="185" t="s">
        <v>122</v>
      </c>
      <c r="I27" s="186"/>
      <c r="J27" s="187"/>
      <c r="K27" s="188"/>
    </row>
    <row r="29" spans="1:16" x14ac:dyDescent="0.25">
      <c r="A29" s="12" t="s">
        <v>55</v>
      </c>
      <c r="B29" s="13"/>
      <c r="C29" s="30"/>
      <c r="D29" s="14"/>
      <c r="E29" s="14"/>
      <c r="F29" s="14"/>
      <c r="G29" s="14"/>
      <c r="H29" s="14"/>
      <c r="I29" s="14"/>
      <c r="J29" s="14"/>
      <c r="K29" s="15"/>
      <c r="L29" s="31"/>
      <c r="M29" s="16"/>
    </row>
    <row r="30" spans="1:16" x14ac:dyDescent="0.25">
      <c r="A30" s="25" t="s">
        <v>56</v>
      </c>
      <c r="B30" s="16"/>
      <c r="C30" s="30"/>
      <c r="D30" s="14"/>
      <c r="E30" s="14"/>
      <c r="F30" s="14"/>
      <c r="G30" s="14"/>
      <c r="H30" s="14"/>
      <c r="I30" s="14"/>
      <c r="J30" s="14"/>
      <c r="K30" s="15"/>
      <c r="L30" s="31"/>
      <c r="M30" s="16"/>
    </row>
    <row r="31" spans="1:16" x14ac:dyDescent="0.25">
      <c r="A31" s="25"/>
      <c r="B31" s="25" t="s">
        <v>65</v>
      </c>
      <c r="C31" s="30"/>
      <c r="D31" s="14"/>
      <c r="E31" s="14"/>
      <c r="F31" s="14"/>
      <c r="G31" s="14"/>
      <c r="H31" s="14"/>
      <c r="I31" s="14"/>
      <c r="J31" s="14"/>
      <c r="K31" s="15"/>
      <c r="L31" s="31"/>
      <c r="M31" s="16"/>
    </row>
    <row r="32" spans="1:16" x14ac:dyDescent="0.25">
      <c r="A32" s="23" t="s">
        <v>57</v>
      </c>
      <c r="B32" s="32"/>
      <c r="C32" s="33"/>
      <c r="D32" s="34"/>
      <c r="E32" s="33"/>
      <c r="F32" s="33"/>
      <c r="G32" s="33"/>
      <c r="H32" s="33"/>
      <c r="I32" s="35"/>
      <c r="J32" s="14"/>
      <c r="K32" s="15"/>
      <c r="L32" s="31"/>
      <c r="M32" s="16"/>
    </row>
    <row r="33" spans="1:13" x14ac:dyDescent="0.25">
      <c r="A33" s="17" t="s">
        <v>58</v>
      </c>
      <c r="B33" s="36"/>
      <c r="C33" s="18"/>
      <c r="D33" s="18"/>
      <c r="E33" s="18"/>
      <c r="F33" s="18"/>
      <c r="G33" s="18"/>
      <c r="H33" s="18"/>
      <c r="I33" s="18"/>
      <c r="J33" s="37"/>
      <c r="K33" s="38"/>
      <c r="L33" s="38"/>
      <c r="M33" s="16"/>
    </row>
    <row r="34" spans="1:13" x14ac:dyDescent="0.25">
      <c r="A34" s="17"/>
      <c r="B34" s="36"/>
      <c r="C34" s="18"/>
      <c r="D34" s="18"/>
      <c r="E34" s="18"/>
      <c r="F34" s="18"/>
      <c r="G34" s="18"/>
      <c r="H34" s="18"/>
      <c r="I34" s="18"/>
      <c r="J34" s="37"/>
      <c r="K34" s="38"/>
      <c r="L34" s="38"/>
      <c r="M34" s="16"/>
    </row>
    <row r="35" spans="1:13" x14ac:dyDescent="0.25">
      <c r="A35" s="19"/>
      <c r="B35" s="39"/>
      <c r="C35" s="19"/>
      <c r="D35" s="16"/>
      <c r="E35" s="20" t="s">
        <v>7</v>
      </c>
      <c r="F35" s="21">
        <v>0</v>
      </c>
      <c r="G35" s="22" t="s">
        <v>3</v>
      </c>
      <c r="H35" s="19"/>
      <c r="I35" s="16"/>
      <c r="J35" s="16"/>
      <c r="K35" s="16"/>
      <c r="L35" s="16"/>
      <c r="M35" s="16"/>
    </row>
    <row r="36" spans="1:13" ht="7.5" customHeight="1" x14ac:dyDescent="0.25">
      <c r="A36" s="19"/>
      <c r="B36" s="39"/>
      <c r="C36" s="19"/>
      <c r="D36" s="26"/>
      <c r="E36" s="27"/>
      <c r="F36" s="22"/>
      <c r="G36" s="19"/>
      <c r="H36" s="19"/>
      <c r="I36" s="16"/>
      <c r="J36" s="16"/>
      <c r="K36" s="16"/>
      <c r="L36" s="16"/>
      <c r="M36" s="16"/>
    </row>
    <row r="37" spans="1:13" ht="33.75" customHeight="1" x14ac:dyDescent="0.25">
      <c r="A37" s="189" t="s">
        <v>59</v>
      </c>
      <c r="B37" s="189"/>
      <c r="C37" s="189"/>
      <c r="D37" s="189"/>
      <c r="E37" s="189"/>
      <c r="F37" s="189"/>
      <c r="G37" s="189"/>
      <c r="H37" s="189"/>
      <c r="I37" s="189"/>
      <c r="J37" s="189"/>
      <c r="K37" s="189"/>
      <c r="L37" s="189"/>
      <c r="M37" s="16"/>
    </row>
  </sheetData>
  <mergeCells count="36">
    <mergeCell ref="A26:D26"/>
    <mergeCell ref="C27:E27"/>
    <mergeCell ref="H27:I27"/>
    <mergeCell ref="J27:K27"/>
    <mergeCell ref="A37:L37"/>
    <mergeCell ref="A23:A25"/>
    <mergeCell ref="A11:B11"/>
    <mergeCell ref="C11:K11"/>
    <mergeCell ref="A12:B12"/>
    <mergeCell ref="C12:K12"/>
    <mergeCell ref="C13:K13"/>
    <mergeCell ref="C14:E14"/>
    <mergeCell ref="F14:K14"/>
    <mergeCell ref="C15:E15"/>
    <mergeCell ref="F15:H15"/>
    <mergeCell ref="I15:K15"/>
    <mergeCell ref="A17:A19"/>
    <mergeCell ref="A20:A22"/>
    <mergeCell ref="A8:B8"/>
    <mergeCell ref="C8:K8"/>
    <mergeCell ref="A9:B9"/>
    <mergeCell ref="C9:K9"/>
    <mergeCell ref="A10:B10"/>
    <mergeCell ref="C10:K10"/>
    <mergeCell ref="A5:B5"/>
    <mergeCell ref="C5:K5"/>
    <mergeCell ref="A6:B6"/>
    <mergeCell ref="C6:K6"/>
    <mergeCell ref="A7:B7"/>
    <mergeCell ref="C7:K7"/>
    <mergeCell ref="A1:K1"/>
    <mergeCell ref="A2:K2"/>
    <mergeCell ref="A3:B3"/>
    <mergeCell ref="C3:K3"/>
    <mergeCell ref="A4:B4"/>
    <mergeCell ref="C4:K4"/>
  </mergeCells>
  <dataValidations count="12">
    <dataValidation allowBlank="1" showInputMessage="1" showErrorMessage="1" promptTitle="AVERTISSEMENT " prompt="Veuillez indiquer la source du taux de change indiqué et la date (ex. : Banque du Canada 22/05/2020)" sqref="J27:K27" xr:uid="{00000000-0002-0000-0200-000000000000}"/>
    <dataValidation allowBlank="1" showErrorMessage="1" promptTitle="NOTICE" prompt="Do not enter data into this cell. This is to be filled in by the Canadian Embassy/High Commission." sqref="A3:B3" xr:uid="{00000000-0002-0000-0200-000001000000}"/>
    <dataValidation allowBlank="1" showInputMessage="1" showErrorMessage="1" promptTitle="AVERTISSEMENT" prompt="Veuillez inscrire la valeur d'une unité du devise locale en dollars canadiens. _x000a_(ex. : 1 USD = 0,9888888871 CAD)" sqref="F27" xr:uid="{00000000-0002-0000-0200-000002000000}"/>
    <dataValidation allowBlank="1" showInputMessage="1" showErrorMessage="1" promptTitle="AVERTISSEMENT" prompt="N'entrez pas de données dans cette cellule. Elle contient une formule qui calcule automatiquement en fonction la quantité et du coût pas unité." sqref="E17:E25 H17:H25" xr:uid="{00000000-0002-0000-0200-000003000000}"/>
    <dataValidation allowBlank="1" showInputMessage="1" showErrorMessage="1" promptTitle="NOTICE " prompt="Do not enter data into this cell. It contains a formula which automatically calculates the sum of the numbers above. " sqref="F26:G26" xr:uid="{00000000-0002-0000-0200-000004000000}"/>
    <dataValidation allowBlank="1" showInputMessage="1" showErrorMessage="1" promptTitle="AVERTISSEMENT" prompt="Le nombre d'activités de projet devrait être limité à 5._x000a_" sqref="A17:B25" xr:uid="{00000000-0002-0000-0200-000005000000}"/>
    <dataValidation allowBlank="1" showErrorMessage="1" sqref="J29:L32" xr:uid="{00000000-0002-0000-0200-000007000000}"/>
    <dataValidation allowBlank="1" showInputMessage="1" showErrorMessage="1" promptTitle="AVERTISSEMENT" prompt="Veuillez entrer un bref titre descriptif pour votre projet." sqref="C3:K3" xr:uid="{00000000-0002-0000-0200-000008000000}"/>
    <dataValidation allowBlank="1" showInputMessage="1" showErrorMessage="1" promptTitle="AVERTISSEMENT" prompt="N'entrez pas de données dans cette cellule. Ce formulaire doit être rempli par l'ambassade ou le haut-commissariat du Canada." sqref="C4:K4 C6:K6" xr:uid="{00000000-0002-0000-0200-000009000000}"/>
    <dataValidation allowBlank="1" showInputMessage="1" showErrorMessage="1" promptTitle="AVERTISSEMENT" prompt="Veuillez entrer le nom légal de votre organisation." sqref="C5:K5" xr:uid="{00000000-0002-0000-0200-00000A000000}"/>
    <dataValidation allowBlank="1" showInputMessage="1" showErrorMessage="1" promptTitle="AVERTISSEMENT" prompt="N'entrez pas de données dans cette cellule. Elle contient une formule qui calcule automatiquement en fonction des articles de dépenses inclus dans le budget prévu ci-dessous." sqref="C7:K12" xr:uid="{00000000-0002-0000-0200-00000B000000}"/>
    <dataValidation allowBlank="1" showInputMessage="1" showErrorMessage="1" promptTitle="AVERTISSEMENT " prompt="N'entrez pas de données dans cette cellule. Elle contient une formule qui calcule automatiquement la somme des nombres ci-dessus. " sqref="E26 H26:K26" xr:uid="{00000000-0002-0000-0200-00000C000000}"/>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2"/>
  <sheetViews>
    <sheetView topLeftCell="A25" zoomScale="90" zoomScaleNormal="90" workbookViewId="0">
      <selection activeCell="P7" sqref="P7"/>
    </sheetView>
  </sheetViews>
  <sheetFormatPr defaultRowHeight="15" x14ac:dyDescent="0.25"/>
  <cols>
    <col min="1" max="1" width="31.42578125" style="11" customWidth="1"/>
    <col min="2" max="2" width="35.140625" style="11" customWidth="1"/>
    <col min="3" max="3" width="10.140625" style="11" customWidth="1"/>
    <col min="4" max="4" width="10.7109375" style="11" customWidth="1"/>
    <col min="5" max="6" width="11" style="11" customWidth="1"/>
    <col min="7" max="7" width="12.5703125" style="11" customWidth="1"/>
    <col min="8" max="8" width="12.85546875" style="11" customWidth="1"/>
    <col min="9" max="9" width="10.28515625" style="11" customWidth="1"/>
    <col min="10" max="10" width="11.140625" style="11" customWidth="1"/>
    <col min="11" max="11" width="13" style="11" customWidth="1"/>
    <col min="12" max="16384" width="9.140625" style="11"/>
  </cols>
  <sheetData>
    <row r="1" spans="1:12" ht="51.75" customHeight="1" x14ac:dyDescent="0.25">
      <c r="A1" s="137" t="s">
        <v>54</v>
      </c>
      <c r="B1" s="137"/>
      <c r="C1" s="137"/>
      <c r="D1" s="137"/>
      <c r="E1" s="137"/>
      <c r="F1" s="137"/>
      <c r="G1" s="137"/>
      <c r="H1" s="137"/>
      <c r="I1" s="137"/>
      <c r="J1" s="137"/>
      <c r="K1" s="137"/>
    </row>
    <row r="2" spans="1:12" ht="57.75" customHeight="1" x14ac:dyDescent="0.25">
      <c r="A2" s="173" t="s">
        <v>115</v>
      </c>
      <c r="B2" s="173"/>
      <c r="C2" s="173"/>
      <c r="D2" s="173"/>
      <c r="E2" s="173"/>
      <c r="F2" s="173"/>
      <c r="G2" s="173"/>
      <c r="H2" s="173"/>
      <c r="I2" s="173"/>
      <c r="J2" s="173"/>
      <c r="K2" s="173"/>
    </row>
    <row r="3" spans="1:12" ht="32.25" customHeight="1" x14ac:dyDescent="0.25">
      <c r="A3" s="118" t="s">
        <v>51</v>
      </c>
      <c r="B3" s="118"/>
      <c r="C3" s="190" t="s">
        <v>117</v>
      </c>
      <c r="D3" s="190"/>
      <c r="E3" s="190"/>
      <c r="F3" s="190"/>
      <c r="G3" s="190"/>
      <c r="H3" s="190"/>
      <c r="I3" s="190"/>
      <c r="J3" s="190"/>
      <c r="K3" s="190"/>
    </row>
    <row r="4" spans="1:12" ht="20.100000000000001" customHeight="1" x14ac:dyDescent="0.25">
      <c r="A4" s="119" t="s">
        <v>52</v>
      </c>
      <c r="B4" s="120"/>
      <c r="C4" s="121" t="s">
        <v>53</v>
      </c>
      <c r="D4" s="121"/>
      <c r="E4" s="121"/>
      <c r="F4" s="121"/>
      <c r="G4" s="121"/>
      <c r="H4" s="121"/>
      <c r="I4" s="121"/>
      <c r="J4" s="121"/>
      <c r="K4" s="121"/>
    </row>
    <row r="5" spans="1:12" ht="20.100000000000001" customHeight="1" x14ac:dyDescent="0.25">
      <c r="A5" s="138" t="s">
        <v>105</v>
      </c>
      <c r="B5" s="139"/>
      <c r="C5" s="140" t="s">
        <v>118</v>
      </c>
      <c r="D5" s="140"/>
      <c r="E5" s="140"/>
      <c r="F5" s="140"/>
      <c r="G5" s="140"/>
      <c r="H5" s="140"/>
      <c r="I5" s="140"/>
      <c r="J5" s="140"/>
      <c r="K5" s="140"/>
    </row>
    <row r="6" spans="1:12" ht="20.100000000000001" customHeight="1" x14ac:dyDescent="0.25">
      <c r="A6" s="119" t="s">
        <v>64</v>
      </c>
      <c r="B6" s="120"/>
      <c r="C6" s="121" t="s">
        <v>53</v>
      </c>
      <c r="D6" s="121"/>
      <c r="E6" s="121"/>
      <c r="F6" s="121"/>
      <c r="G6" s="121"/>
      <c r="H6" s="121"/>
      <c r="I6" s="121"/>
      <c r="J6" s="121"/>
      <c r="K6" s="121"/>
    </row>
    <row r="7" spans="1:12" ht="20.100000000000001" customHeight="1" x14ac:dyDescent="0.25">
      <c r="A7" s="126" t="s">
        <v>106</v>
      </c>
      <c r="B7" s="127"/>
      <c r="C7" s="130">
        <f>I31</f>
        <v>56504</v>
      </c>
      <c r="D7" s="130"/>
      <c r="E7" s="130"/>
      <c r="F7" s="130"/>
      <c r="G7" s="130"/>
      <c r="H7" s="130"/>
      <c r="I7" s="130"/>
      <c r="J7" s="130"/>
      <c r="K7" s="130"/>
    </row>
    <row r="8" spans="1:12" ht="20.100000000000001" customHeight="1" x14ac:dyDescent="0.25">
      <c r="A8" s="126" t="s">
        <v>63</v>
      </c>
      <c r="B8" s="127"/>
      <c r="C8" s="130">
        <f>I31*F32</f>
        <v>20359.069248</v>
      </c>
      <c r="D8" s="130"/>
      <c r="E8" s="130"/>
      <c r="F8" s="130"/>
      <c r="G8" s="130"/>
      <c r="H8" s="130"/>
      <c r="I8" s="130"/>
      <c r="J8" s="130"/>
      <c r="K8" s="130"/>
    </row>
    <row r="9" spans="1:12" ht="20.100000000000001" customHeight="1" x14ac:dyDescent="0.25">
      <c r="A9" s="128" t="s">
        <v>62</v>
      </c>
      <c r="B9" s="129"/>
      <c r="C9" s="130">
        <f>K31*F32</f>
        <v>702.60840000000007</v>
      </c>
      <c r="D9" s="130"/>
      <c r="E9" s="130"/>
      <c r="F9" s="130"/>
      <c r="G9" s="130"/>
      <c r="H9" s="130"/>
      <c r="I9" s="130"/>
      <c r="J9" s="130"/>
      <c r="K9" s="130"/>
    </row>
    <row r="10" spans="1:12" ht="20.100000000000001" customHeight="1" x14ac:dyDescent="0.25">
      <c r="A10" s="128" t="s">
        <v>61</v>
      </c>
      <c r="B10" s="129"/>
      <c r="C10" s="130">
        <f>J31*F32</f>
        <v>3603.1200000000003</v>
      </c>
      <c r="D10" s="130"/>
      <c r="E10" s="130"/>
      <c r="F10" s="130"/>
      <c r="G10" s="130"/>
      <c r="H10" s="130"/>
      <c r="I10" s="130"/>
      <c r="J10" s="130"/>
      <c r="K10" s="130"/>
    </row>
    <row r="11" spans="1:12" ht="20.100000000000001" customHeight="1" x14ac:dyDescent="0.25">
      <c r="A11" s="143" t="s">
        <v>60</v>
      </c>
      <c r="B11" s="143"/>
      <c r="C11" s="131">
        <f>SUM(C8:K10)</f>
        <v>24664.797648</v>
      </c>
      <c r="D11" s="131"/>
      <c r="E11" s="131"/>
      <c r="F11" s="131"/>
      <c r="G11" s="131"/>
      <c r="H11" s="131"/>
      <c r="I11" s="131"/>
      <c r="J11" s="131"/>
      <c r="K11" s="131"/>
    </row>
    <row r="12" spans="1:12" ht="20.100000000000001" customHeight="1" x14ac:dyDescent="0.25">
      <c r="A12" s="144" t="s">
        <v>107</v>
      </c>
      <c r="B12" s="144"/>
      <c r="C12" s="132">
        <f>E31+H31</f>
        <v>94654</v>
      </c>
      <c r="D12" s="132"/>
      <c r="E12" s="132"/>
      <c r="F12" s="132"/>
      <c r="G12" s="132"/>
      <c r="H12" s="132"/>
      <c r="I12" s="132"/>
      <c r="J12" s="132"/>
      <c r="K12" s="132"/>
    </row>
    <row r="13" spans="1:12" ht="15.75" thickBot="1" x14ac:dyDescent="0.3">
      <c r="A13" s="7"/>
      <c r="B13" s="8"/>
      <c r="C13" s="133" t="s">
        <v>46</v>
      </c>
      <c r="D13" s="133"/>
      <c r="E13" s="133"/>
      <c r="F13" s="133"/>
      <c r="G13" s="133"/>
      <c r="H13" s="133"/>
      <c r="I13" s="133"/>
      <c r="J13" s="133"/>
      <c r="K13" s="133"/>
    </row>
    <row r="14" spans="1:12" ht="15.75" thickBot="1" x14ac:dyDescent="0.3">
      <c r="A14" s="9"/>
      <c r="B14" s="74"/>
      <c r="C14" s="134" t="s">
        <v>12</v>
      </c>
      <c r="D14" s="135"/>
      <c r="E14" s="135"/>
      <c r="F14" s="159" t="s">
        <v>119</v>
      </c>
      <c r="G14" s="159"/>
      <c r="H14" s="159"/>
      <c r="I14" s="159"/>
      <c r="J14" s="159"/>
      <c r="K14" s="160"/>
    </row>
    <row r="15" spans="1:12" ht="16.5" customHeight="1" thickBot="1" x14ac:dyDescent="0.3">
      <c r="A15" s="9"/>
      <c r="B15" s="74"/>
      <c r="C15" s="175" t="s">
        <v>47</v>
      </c>
      <c r="D15" s="176"/>
      <c r="E15" s="176"/>
      <c r="F15" s="176" t="s">
        <v>48</v>
      </c>
      <c r="G15" s="176"/>
      <c r="H15" s="176"/>
      <c r="I15" s="177" t="s">
        <v>49</v>
      </c>
      <c r="J15" s="178"/>
      <c r="K15" s="179"/>
      <c r="L15" s="62"/>
    </row>
    <row r="16" spans="1:12" ht="117" customHeight="1" thickBot="1" x14ac:dyDescent="0.3">
      <c r="A16" s="82" t="s">
        <v>38</v>
      </c>
      <c r="B16" s="83" t="s">
        <v>39</v>
      </c>
      <c r="C16" s="83" t="s">
        <v>109</v>
      </c>
      <c r="D16" s="83" t="s">
        <v>108</v>
      </c>
      <c r="E16" s="85" t="s">
        <v>110</v>
      </c>
      <c r="F16" s="90" t="s">
        <v>111</v>
      </c>
      <c r="G16" s="83" t="s">
        <v>112</v>
      </c>
      <c r="H16" s="91" t="s">
        <v>113</v>
      </c>
      <c r="I16" s="88" t="s">
        <v>40</v>
      </c>
      <c r="J16" s="83" t="s">
        <v>41</v>
      </c>
      <c r="K16" s="84" t="s">
        <v>42</v>
      </c>
    </row>
    <row r="17" spans="1:16" x14ac:dyDescent="0.25">
      <c r="A17" s="180" t="s">
        <v>74</v>
      </c>
      <c r="B17" s="103" t="s">
        <v>67</v>
      </c>
      <c r="C17" s="42">
        <v>120</v>
      </c>
      <c r="D17" s="4">
        <v>22</v>
      </c>
      <c r="E17" s="67">
        <f>SUM(C17*D17)</f>
        <v>2640</v>
      </c>
      <c r="F17" s="28"/>
      <c r="G17" s="28"/>
      <c r="H17" s="67">
        <f>SUM(F17*G17)</f>
        <v>0</v>
      </c>
      <c r="I17" s="28">
        <v>2640</v>
      </c>
      <c r="J17" s="28"/>
      <c r="K17" s="28"/>
    </row>
    <row r="18" spans="1:16" x14ac:dyDescent="0.25">
      <c r="A18" s="180"/>
      <c r="B18" s="40" t="s">
        <v>68</v>
      </c>
      <c r="C18" s="42">
        <v>120</v>
      </c>
      <c r="D18" s="4">
        <v>30.25</v>
      </c>
      <c r="E18" s="49">
        <f>SUM(C18*D18)</f>
        <v>3630</v>
      </c>
      <c r="F18" s="28"/>
      <c r="G18" s="28"/>
      <c r="H18" s="49">
        <f>SUM(F18*G18)</f>
        <v>0</v>
      </c>
      <c r="I18" s="28">
        <v>3630</v>
      </c>
      <c r="J18" s="28"/>
      <c r="K18" s="28"/>
    </row>
    <row r="19" spans="1:16" x14ac:dyDescent="0.25">
      <c r="A19" s="180"/>
      <c r="B19" s="40" t="s">
        <v>69</v>
      </c>
      <c r="C19" s="42">
        <v>120</v>
      </c>
      <c r="D19" s="4">
        <v>40.5</v>
      </c>
      <c r="E19" s="49">
        <f>SUM(C19*D19)</f>
        <v>4860</v>
      </c>
      <c r="F19" s="28"/>
      <c r="G19" s="28"/>
      <c r="H19" s="49">
        <f>SUM(F19*G19)</f>
        <v>0</v>
      </c>
      <c r="I19" s="28">
        <v>4860</v>
      </c>
      <c r="J19" s="28"/>
      <c r="K19" s="28"/>
    </row>
    <row r="20" spans="1:16" x14ac:dyDescent="0.25">
      <c r="A20" s="180"/>
      <c r="B20" s="40" t="s">
        <v>70</v>
      </c>
      <c r="C20" s="42">
        <v>2</v>
      </c>
      <c r="D20" s="4">
        <v>5000</v>
      </c>
      <c r="E20" s="49">
        <f>SUM(C20*D20)</f>
        <v>10000</v>
      </c>
      <c r="F20" s="28"/>
      <c r="G20" s="28"/>
      <c r="H20" s="49">
        <f>SUM(F20*G20)</f>
        <v>0</v>
      </c>
      <c r="I20" s="5"/>
      <c r="J20" s="28">
        <v>10000</v>
      </c>
      <c r="K20" s="28"/>
    </row>
    <row r="21" spans="1:16" ht="25.5" x14ac:dyDescent="0.25">
      <c r="A21" s="180"/>
      <c r="B21" s="40" t="s">
        <v>71</v>
      </c>
      <c r="C21" s="42">
        <v>60</v>
      </c>
      <c r="D21" s="4">
        <v>17</v>
      </c>
      <c r="E21" s="49">
        <f>SUM(C21*D21)</f>
        <v>1020</v>
      </c>
      <c r="F21" s="28"/>
      <c r="G21" s="28"/>
      <c r="H21" s="49">
        <f>SUM(F21*G21)</f>
        <v>0</v>
      </c>
      <c r="I21" s="28">
        <v>1020</v>
      </c>
      <c r="J21" s="28"/>
      <c r="K21" s="28"/>
    </row>
    <row r="22" spans="1:16" ht="25.5" x14ac:dyDescent="0.25">
      <c r="A22" s="174"/>
      <c r="B22" s="40" t="s">
        <v>72</v>
      </c>
      <c r="C22" s="42">
        <v>4</v>
      </c>
      <c r="D22" s="4">
        <v>175</v>
      </c>
      <c r="E22" s="49">
        <f t="shared" ref="E22:E30" si="0">SUM(C22*D22)</f>
        <v>700</v>
      </c>
      <c r="F22" s="28"/>
      <c r="G22" s="28"/>
      <c r="H22" s="49">
        <f t="shared" ref="H22:H30" si="1">SUM(F22*G22)</f>
        <v>0</v>
      </c>
      <c r="I22" s="28">
        <v>700</v>
      </c>
      <c r="J22" s="28"/>
      <c r="K22" s="28"/>
    </row>
    <row r="23" spans="1:16" ht="25.5" x14ac:dyDescent="0.25">
      <c r="A23" s="174"/>
      <c r="B23" s="40" t="s">
        <v>73</v>
      </c>
      <c r="C23" s="42">
        <v>2</v>
      </c>
      <c r="D23" s="4">
        <v>5000</v>
      </c>
      <c r="E23" s="49">
        <f t="shared" si="0"/>
        <v>10000</v>
      </c>
      <c r="F23" s="28"/>
      <c r="G23" s="28"/>
      <c r="H23" s="49">
        <f t="shared" si="1"/>
        <v>0</v>
      </c>
      <c r="I23" s="28">
        <v>10000</v>
      </c>
      <c r="J23" s="28"/>
      <c r="K23" s="28"/>
    </row>
    <row r="24" spans="1:16" x14ac:dyDescent="0.25">
      <c r="A24" s="174" t="s">
        <v>75</v>
      </c>
      <c r="B24" s="40" t="s">
        <v>68</v>
      </c>
      <c r="C24" s="42">
        <v>120</v>
      </c>
      <c r="D24" s="4">
        <v>22</v>
      </c>
      <c r="E24" s="49">
        <f t="shared" si="0"/>
        <v>2640</v>
      </c>
      <c r="F24" s="28"/>
      <c r="G24" s="28"/>
      <c r="H24" s="49">
        <f t="shared" si="1"/>
        <v>0</v>
      </c>
      <c r="I24" s="28">
        <v>2640</v>
      </c>
      <c r="J24" s="28"/>
      <c r="K24" s="28"/>
    </row>
    <row r="25" spans="1:16" ht="38.25" x14ac:dyDescent="0.25">
      <c r="A25" s="174"/>
      <c r="B25" s="40" t="s">
        <v>80</v>
      </c>
      <c r="C25" s="42">
        <v>120</v>
      </c>
      <c r="D25" s="4">
        <v>16.25</v>
      </c>
      <c r="E25" s="49">
        <f>SUM(C25*D25)</f>
        <v>1950</v>
      </c>
      <c r="F25" s="28"/>
      <c r="G25" s="28"/>
      <c r="H25" s="49">
        <f>SUM(F25*G25)</f>
        <v>0</v>
      </c>
      <c r="I25" s="28"/>
      <c r="J25" s="28"/>
      <c r="K25" s="28">
        <v>1950</v>
      </c>
    </row>
    <row r="26" spans="1:16" ht="38.25" x14ac:dyDescent="0.25">
      <c r="A26" s="174"/>
      <c r="B26" s="40" t="s">
        <v>81</v>
      </c>
      <c r="C26" s="42">
        <v>12</v>
      </c>
      <c r="D26" s="4">
        <v>40.5</v>
      </c>
      <c r="E26" s="49">
        <f>SUM(C26*D26)</f>
        <v>486</v>
      </c>
      <c r="F26" s="28"/>
      <c r="G26" s="28"/>
      <c r="H26" s="49">
        <f>SUM(F26*G26)</f>
        <v>0</v>
      </c>
      <c r="I26" s="28">
        <v>486</v>
      </c>
      <c r="J26" s="28"/>
      <c r="K26" s="28"/>
    </row>
    <row r="27" spans="1:16" ht="25.5" x14ac:dyDescent="0.25">
      <c r="A27" s="174"/>
      <c r="B27" s="40" t="s">
        <v>82</v>
      </c>
      <c r="C27" s="42">
        <v>2</v>
      </c>
      <c r="D27" s="4">
        <v>164</v>
      </c>
      <c r="E27" s="49">
        <f t="shared" si="0"/>
        <v>328</v>
      </c>
      <c r="F27" s="28"/>
      <c r="G27" s="28"/>
      <c r="H27" s="49">
        <f t="shared" si="1"/>
        <v>0</v>
      </c>
      <c r="I27" s="28">
        <v>328</v>
      </c>
      <c r="J27" s="28"/>
      <c r="K27" s="28"/>
      <c r="O27" s="43"/>
    </row>
    <row r="28" spans="1:16" ht="25.5" x14ac:dyDescent="0.25">
      <c r="A28" s="174"/>
      <c r="B28" s="40" t="s">
        <v>73</v>
      </c>
      <c r="C28" s="42">
        <v>2</v>
      </c>
      <c r="D28" s="4">
        <v>2000</v>
      </c>
      <c r="E28" s="49">
        <f t="shared" si="0"/>
        <v>4000</v>
      </c>
      <c r="F28" s="28"/>
      <c r="G28" s="28"/>
      <c r="H28" s="49">
        <f t="shared" si="1"/>
        <v>0</v>
      </c>
      <c r="I28" s="28">
        <v>4000</v>
      </c>
      <c r="J28" s="28"/>
      <c r="K28" s="28"/>
    </row>
    <row r="29" spans="1:16" ht="48.75" customHeight="1" x14ac:dyDescent="0.25">
      <c r="A29" s="174" t="s">
        <v>76</v>
      </c>
      <c r="B29" s="41" t="s">
        <v>83</v>
      </c>
      <c r="C29" s="42">
        <v>4</v>
      </c>
      <c r="D29" s="4">
        <v>2500</v>
      </c>
      <c r="E29" s="49">
        <f t="shared" si="0"/>
        <v>10000</v>
      </c>
      <c r="F29" s="28">
        <v>4</v>
      </c>
      <c r="G29" s="28">
        <v>2500</v>
      </c>
      <c r="H29" s="49">
        <f t="shared" si="1"/>
        <v>10000</v>
      </c>
      <c r="I29" s="28">
        <v>10000</v>
      </c>
      <c r="J29" s="28"/>
      <c r="K29" s="28"/>
    </row>
    <row r="30" spans="1:16" ht="44.25" customHeight="1" x14ac:dyDescent="0.25">
      <c r="A30" s="174"/>
      <c r="B30" s="41" t="s">
        <v>84</v>
      </c>
      <c r="C30" s="42">
        <v>3000</v>
      </c>
      <c r="D30" s="4">
        <v>5.4</v>
      </c>
      <c r="E30" s="49">
        <f t="shared" si="0"/>
        <v>16200.000000000002</v>
      </c>
      <c r="F30" s="28">
        <v>3000</v>
      </c>
      <c r="G30" s="28">
        <v>5.4</v>
      </c>
      <c r="H30" s="49">
        <f t="shared" si="1"/>
        <v>16200.000000000002</v>
      </c>
      <c r="I30" s="28">
        <v>16200</v>
      </c>
      <c r="J30" s="28"/>
      <c r="K30" s="28"/>
      <c r="P30" s="43"/>
    </row>
    <row r="31" spans="1:16" ht="16.5" thickBot="1" x14ac:dyDescent="0.3">
      <c r="A31" s="181" t="s">
        <v>89</v>
      </c>
      <c r="B31" s="182"/>
      <c r="C31" s="182"/>
      <c r="D31" s="183"/>
      <c r="E31" s="101">
        <f>SUM(E17:E30)</f>
        <v>68454</v>
      </c>
      <c r="F31" s="95"/>
      <c r="G31" s="96"/>
      <c r="H31" s="97">
        <f>SUM(H17:H30)</f>
        <v>26200</v>
      </c>
      <c r="I31" s="97">
        <f t="shared" ref="I31:K31" si="2">SUM(I17:I30)</f>
        <v>56504</v>
      </c>
      <c r="J31" s="97">
        <f t="shared" si="2"/>
        <v>10000</v>
      </c>
      <c r="K31" s="97">
        <f t="shared" si="2"/>
        <v>1950</v>
      </c>
    </row>
    <row r="32" spans="1:16" ht="32.25" customHeight="1" thickTop="1" thickBot="1" x14ac:dyDescent="0.3">
      <c r="A32" s="29"/>
      <c r="B32" s="98" t="s">
        <v>50</v>
      </c>
      <c r="C32" s="191" t="s">
        <v>66</v>
      </c>
      <c r="D32" s="191"/>
      <c r="E32" s="192"/>
      <c r="F32" s="44">
        <v>0.36031200000000002</v>
      </c>
      <c r="G32" s="89" t="s">
        <v>3</v>
      </c>
      <c r="H32" s="185" t="s">
        <v>122</v>
      </c>
      <c r="I32" s="186"/>
      <c r="J32" s="187" t="s">
        <v>120</v>
      </c>
      <c r="K32" s="188"/>
    </row>
    <row r="34" spans="1:13" x14ac:dyDescent="0.25">
      <c r="A34" s="12" t="s">
        <v>55</v>
      </c>
      <c r="B34" s="13"/>
      <c r="C34" s="30"/>
      <c r="D34" s="14"/>
      <c r="E34" s="14"/>
      <c r="F34" s="14"/>
      <c r="G34" s="14"/>
      <c r="H34" s="14"/>
      <c r="I34" s="14"/>
      <c r="J34" s="14"/>
      <c r="K34" s="15"/>
      <c r="L34" s="31"/>
      <c r="M34" s="16"/>
    </row>
    <row r="35" spans="1:13" x14ac:dyDescent="0.25">
      <c r="A35" s="25" t="s">
        <v>56</v>
      </c>
      <c r="B35" s="16"/>
      <c r="C35" s="30"/>
      <c r="D35" s="14"/>
      <c r="E35" s="14"/>
      <c r="F35" s="14"/>
      <c r="G35" s="14"/>
      <c r="H35" s="14"/>
      <c r="I35" s="14"/>
      <c r="J35" s="14"/>
      <c r="K35" s="15"/>
      <c r="L35" s="31"/>
      <c r="M35" s="16"/>
    </row>
    <row r="36" spans="1:13" x14ac:dyDescent="0.25">
      <c r="A36" s="25"/>
      <c r="B36" s="25" t="s">
        <v>65</v>
      </c>
      <c r="C36" s="30"/>
      <c r="D36" s="14"/>
      <c r="E36" s="14"/>
      <c r="F36" s="14"/>
      <c r="G36" s="14"/>
      <c r="H36" s="14"/>
      <c r="I36" s="14"/>
      <c r="J36" s="14"/>
      <c r="K36" s="15"/>
      <c r="L36" s="31"/>
      <c r="M36" s="16"/>
    </row>
    <row r="37" spans="1:13" x14ac:dyDescent="0.25">
      <c r="A37" s="23" t="s">
        <v>57</v>
      </c>
      <c r="B37" s="32"/>
      <c r="C37" s="33"/>
      <c r="D37" s="34"/>
      <c r="E37" s="33"/>
      <c r="F37" s="33"/>
      <c r="G37" s="33"/>
      <c r="H37" s="33"/>
      <c r="I37" s="35"/>
      <c r="J37" s="14"/>
      <c r="K37" s="15"/>
      <c r="L37" s="31"/>
      <c r="M37" s="16"/>
    </row>
    <row r="38" spans="1:13" x14ac:dyDescent="0.25">
      <c r="A38" s="17" t="s">
        <v>58</v>
      </c>
      <c r="B38" s="36"/>
      <c r="C38" s="18"/>
      <c r="D38" s="18"/>
      <c r="E38" s="18"/>
      <c r="F38" s="18"/>
      <c r="G38" s="18"/>
      <c r="H38" s="18"/>
      <c r="I38" s="18"/>
      <c r="J38" s="37"/>
      <c r="K38" s="38"/>
      <c r="L38" s="38"/>
      <c r="M38" s="16"/>
    </row>
    <row r="39" spans="1:13" x14ac:dyDescent="0.25">
      <c r="A39" s="17"/>
      <c r="B39" s="36"/>
      <c r="C39" s="18"/>
      <c r="D39" s="18"/>
      <c r="E39" s="18"/>
      <c r="F39" s="18"/>
      <c r="G39" s="18"/>
      <c r="H39" s="18"/>
      <c r="I39" s="18"/>
      <c r="J39" s="37"/>
      <c r="K39" s="38"/>
      <c r="L39" s="38"/>
      <c r="M39" s="16"/>
    </row>
    <row r="40" spans="1:13" x14ac:dyDescent="0.25">
      <c r="A40" s="19"/>
      <c r="B40" s="39"/>
      <c r="C40" s="19"/>
      <c r="D40" s="16"/>
      <c r="E40" s="20" t="s">
        <v>7</v>
      </c>
      <c r="F40" s="21">
        <v>0</v>
      </c>
      <c r="G40" s="22" t="s">
        <v>3</v>
      </c>
      <c r="H40" s="19"/>
      <c r="I40" s="16"/>
      <c r="J40" s="16"/>
      <c r="K40" s="16"/>
      <c r="L40" s="16"/>
      <c r="M40" s="16"/>
    </row>
    <row r="41" spans="1:13" ht="7.5" customHeight="1" x14ac:dyDescent="0.25">
      <c r="A41" s="19"/>
      <c r="B41" s="39"/>
      <c r="C41" s="19"/>
      <c r="D41" s="26"/>
      <c r="E41" s="27"/>
      <c r="F41" s="22"/>
      <c r="G41" s="19"/>
      <c r="H41" s="19"/>
      <c r="I41" s="16"/>
      <c r="J41" s="16"/>
      <c r="K41" s="16"/>
      <c r="L41" s="16"/>
      <c r="M41" s="16"/>
    </row>
    <row r="42" spans="1:13" ht="33.75" customHeight="1" x14ac:dyDescent="0.25">
      <c r="A42" s="189" t="s">
        <v>59</v>
      </c>
      <c r="B42" s="189"/>
      <c r="C42" s="189"/>
      <c r="D42" s="189"/>
      <c r="E42" s="189"/>
      <c r="F42" s="189"/>
      <c r="G42" s="189"/>
      <c r="H42" s="189"/>
      <c r="I42" s="189"/>
      <c r="J42" s="189"/>
      <c r="K42" s="189"/>
      <c r="L42" s="189"/>
      <c r="M42" s="16"/>
    </row>
  </sheetData>
  <mergeCells count="36">
    <mergeCell ref="A31:D31"/>
    <mergeCell ref="C32:E32"/>
    <mergeCell ref="H32:I32"/>
    <mergeCell ref="J32:K32"/>
    <mergeCell ref="A42:L42"/>
    <mergeCell ref="A29:A30"/>
    <mergeCell ref="A11:B11"/>
    <mergeCell ref="C11:K11"/>
    <mergeCell ref="A12:B12"/>
    <mergeCell ref="C12:K12"/>
    <mergeCell ref="C13:K13"/>
    <mergeCell ref="C14:E14"/>
    <mergeCell ref="F14:K14"/>
    <mergeCell ref="C15:E15"/>
    <mergeCell ref="F15:H15"/>
    <mergeCell ref="I15:K15"/>
    <mergeCell ref="A17:A23"/>
    <mergeCell ref="A24:A28"/>
    <mergeCell ref="A8:B8"/>
    <mergeCell ref="C8:K8"/>
    <mergeCell ref="A9:B9"/>
    <mergeCell ref="C9:K9"/>
    <mergeCell ref="A10:B10"/>
    <mergeCell ref="C10:K10"/>
    <mergeCell ref="A5:B5"/>
    <mergeCell ref="C5:K5"/>
    <mergeCell ref="A6:B6"/>
    <mergeCell ref="C6:K6"/>
    <mergeCell ref="A7:B7"/>
    <mergeCell ref="C7:K7"/>
    <mergeCell ref="A1:K1"/>
    <mergeCell ref="A2:K2"/>
    <mergeCell ref="A3:B3"/>
    <mergeCell ref="C3:K3"/>
    <mergeCell ref="A4:B4"/>
    <mergeCell ref="C4:K4"/>
  </mergeCells>
  <dataValidations count="15">
    <dataValidation allowBlank="1" showInputMessage="1" showErrorMessage="1" promptTitle="AVERTISSEMENT " prompt="N'entrez pas de données dans cette cellule. Elle contient une formule qui calcule automatiquement la somme des nombres ci-dessus. " sqref="E31 H31:K31" xr:uid="{00000000-0002-0000-0300-000000000000}"/>
    <dataValidation allowBlank="1" showInputMessage="1" showErrorMessage="1" promptTitle="AVERTISSEMENT" prompt="N'entrez pas de données dans cette cellule. Elle contient une formule qui calcule automatiquement en fonction des articles de dépenses inclus dans le budget prévu ci-dessous." sqref="C7:K12" xr:uid="{00000000-0002-0000-0300-000001000000}"/>
    <dataValidation allowBlank="1" showInputMessage="1" showErrorMessage="1" promptTitle="AVERTISSEMENT" prompt="Veuillez entrer le nom légal de votre organisation." sqref="C5:K5" xr:uid="{00000000-0002-0000-0300-000002000000}"/>
    <dataValidation allowBlank="1" showInputMessage="1" showErrorMessage="1" promptTitle="AVERTISSEMENT" prompt="N'entrez pas de données dans cette cellule. Ce formulaire doit être rempli par l'ambassade ou le haut-commissariat du Canada." sqref="C4:K4 C6:K6" xr:uid="{00000000-0002-0000-0300-000003000000}"/>
    <dataValidation allowBlank="1" showInputMessage="1" showErrorMessage="1" promptTitle="AVERTISSEMENT" prompt="Veuillez entrer un bref titre descriptif pour votre projet." sqref="C3:K3" xr:uid="{00000000-0002-0000-0300-000004000000}"/>
    <dataValidation allowBlank="1" showErrorMessage="1" sqref="J34:L37" xr:uid="{00000000-0002-0000-0300-000005000000}"/>
    <dataValidation allowBlank="1" showInputMessage="1" showErrorMessage="1" promptTitle="AVERTISSEMENT" prompt="Le nombre d'activités de projet devrait être limité à 5._x000a_" sqref="A17:A30" xr:uid="{00000000-0002-0000-0300-000006000000}"/>
    <dataValidation allowBlank="1" showInputMessage="1" showErrorMessage="1" promptTitle="NOTICE " prompt="Do not enter data into this cell. It contains a formula which automatically calculates the sum of the numbers above. " sqref="F31:G31" xr:uid="{00000000-0002-0000-0300-000007000000}"/>
    <dataValidation allowBlank="1" showInputMessage="1" showErrorMessage="1" promptTitle="AVERTISSEMENT" prompt="N'entrez pas de données dans cette cellule. Elle contient une formule qui calcule automatiquement en fonction la quantité et du coût pas unité." sqref="E17:E30 H17:H30" xr:uid="{00000000-0002-0000-0300-000008000000}"/>
    <dataValidation allowBlank="1" showErrorMessage="1" promptTitle="NOTICE" prompt="Do not enter data into this cell. This is to be filled in by the Canadian Embassy/High Commission." sqref="A3:B3" xr:uid="{00000000-0002-0000-0300-000009000000}"/>
    <dataValidation allowBlank="1" showInputMessage="1" showErrorMessage="1" promptTitle="AVERTISSEMENT " prompt="Veuillez indiquer la source du taux de change indiqué et la date (ex. : Banque du Canada 22/05/2020)" sqref="J32:K32" xr:uid="{00000000-0002-0000-0300-00000A000000}"/>
    <dataValidation allowBlank="1" showInputMessage="1" showErrorMessage="1" promptTitle="AVERTISSEMENT" prompt="Le nombre d'activités de projet devrait généralement être limité à 5" sqref="B17:B30" xr:uid="{00000000-0002-0000-0300-00000B000000}"/>
    <dataValidation allowBlank="1" showInputMessage="1" showErrorMessage="1" promptTitle="AVERTISSEMENT" prompt="Si votre organisme fournit un soutien financier ou des biens et services pour la dépense de l'article, veuillez indiquer la valeur de la contribution dans ce champ (le cas échéant)." sqref="K17:K30" xr:uid="{00000000-0002-0000-0300-00000C000000}"/>
    <dataValidation allowBlank="1" showInputMessage="1" showErrorMessage="1" promptTitle="AVERTISSEMENT" prompt="Si d'autres donateurs fournissent une aide financière pour l'article de dépenses, veuillez indiquer la valeur de cette contribution dans ce champ (le cas échéant)." sqref="J17:J30" xr:uid="{00000000-0002-0000-0300-00000D000000}"/>
    <dataValidation allowBlank="1" showInputMessage="1" showErrorMessage="1" promptTitle="AVERTISSEMENT" prompt="Veuillez inscrire la valeur d'une unité de monnaie locale en dollars canadiens._x000a__x000a_(ex. 1 USD = 0,9888888871 CAD)" sqref="F32" xr:uid="{00000000-0002-0000-0300-00000E000000}"/>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ENGLISH</vt:lpstr>
      <vt:lpstr>example - ENGLISH</vt:lpstr>
      <vt:lpstr>FRANCAIS</vt:lpstr>
      <vt:lpstr>example - FRANCAIS</vt:lpstr>
    </vt:vector>
  </TitlesOfParts>
  <Company>DFAIT-MAECI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Fedurco, Ryan -IRC</dc:creator>
  <cp:lastModifiedBy>lenovo</cp:lastModifiedBy>
  <cp:lastPrinted>2019-01-29T20:24:04Z</cp:lastPrinted>
  <dcterms:created xsi:type="dcterms:W3CDTF">2015-11-27T14:50:24Z</dcterms:created>
  <dcterms:modified xsi:type="dcterms:W3CDTF">2020-09-23T09:12:03Z</dcterms:modified>
</cp:coreProperties>
</file>